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\Downloads\"/>
    </mc:Choice>
  </mc:AlternateContent>
  <xr:revisionPtr revIDLastSave="0" documentId="13_ncr:1_{5E545F0A-D4B4-484E-A2B2-B67E31D4EFD6}" xr6:coauthVersionLast="45" xr6:coauthVersionMax="45" xr10:uidLastSave="{00000000-0000-0000-0000-000000000000}"/>
  <bookViews>
    <workbookView xWindow="-120" yWindow="-120" windowWidth="20730" windowHeight="11160" xr2:uid="{D9316CD5-FF98-45E6-90D3-6A2D00F050DE}"/>
  </bookViews>
  <sheets>
    <sheet name="DEP " sheetId="1" r:id="rId1"/>
  </sheets>
  <definedNames>
    <definedName name="_xlnm._FilterDatabase" localSheetId="0" hidden="1">'DEP '!$A$7:$AH$7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1" l="1"/>
  <c r="AA53" i="1"/>
  <c r="W53" i="1"/>
  <c r="S53" i="1"/>
  <c r="O53" i="1"/>
  <c r="K53" i="1"/>
  <c r="AH52" i="1"/>
  <c r="AH53" i="1" s="1"/>
  <c r="AG52" i="1"/>
  <c r="AG53" i="1" s="1"/>
  <c r="AF52" i="1"/>
  <c r="AF53" i="1" s="1"/>
  <c r="AE52" i="1"/>
  <c r="AD52" i="1"/>
  <c r="AD53" i="1" s="1"/>
  <c r="AC52" i="1"/>
  <c r="AC53" i="1" s="1"/>
  <c r="AB52" i="1"/>
  <c r="AB53" i="1" s="1"/>
  <c r="AA52" i="1"/>
  <c r="Z52" i="1"/>
  <c r="Z53" i="1" s="1"/>
  <c r="Y52" i="1"/>
  <c r="Y53" i="1" s="1"/>
  <c r="X52" i="1"/>
  <c r="X53" i="1" s="1"/>
  <c r="W52" i="1"/>
  <c r="V52" i="1"/>
  <c r="V53" i="1" s="1"/>
  <c r="U52" i="1"/>
  <c r="U53" i="1" s="1"/>
  <c r="T52" i="1"/>
  <c r="T53" i="1" s="1"/>
  <c r="S52" i="1"/>
  <c r="R52" i="1"/>
  <c r="R53" i="1" s="1"/>
  <c r="Q52" i="1"/>
  <c r="Q53" i="1" s="1"/>
  <c r="P52" i="1"/>
  <c r="P53" i="1" s="1"/>
  <c r="O52" i="1"/>
  <c r="N52" i="1"/>
  <c r="N53" i="1" s="1"/>
  <c r="M52" i="1"/>
  <c r="M53" i="1" s="1"/>
  <c r="L52" i="1"/>
  <c r="L53" i="1" s="1"/>
  <c r="K52" i="1"/>
  <c r="J52" i="1"/>
  <c r="J53" i="1" s="1"/>
  <c r="I52" i="1"/>
  <c r="I53" i="1" s="1"/>
  <c r="H52" i="1"/>
  <c r="H53" i="1" s="1"/>
</calcChain>
</file>

<file path=xl/sharedStrings.xml><?xml version="1.0" encoding="utf-8"?>
<sst xmlns="http://schemas.openxmlformats.org/spreadsheetml/2006/main" count="315" uniqueCount="137">
  <si>
    <t>CUADRO DE DISTRIBUCIÓN DE MATERIALES EDUCATIVOS - DOTACIÓN 2021</t>
  </si>
  <si>
    <t>DRE:</t>
  </si>
  <si>
    <t>PUNO</t>
  </si>
  <si>
    <t>UGEL:</t>
  </si>
  <si>
    <t>CHUCUITO</t>
  </si>
  <si>
    <t>DIRECCIÓN</t>
  </si>
  <si>
    <t>DEP</t>
  </si>
  <si>
    <t>ESTUDIANTE</t>
  </si>
  <si>
    <t>AULA</t>
  </si>
  <si>
    <t>NRO</t>
  </si>
  <si>
    <t>CÓDIGO MODULAR</t>
  </si>
  <si>
    <t>INSTITUCIÓN EDUCATIVA</t>
  </si>
  <si>
    <t>CARACTERÍSTICA DE II.EE. según Padrón Web Escale al 30.07.2020</t>
  </si>
  <si>
    <t>FORMA DE ATENCIÓN - EIB (RVM 185-2019)</t>
  </si>
  <si>
    <t>ÁMBITO DE II.EE. Según Padrón Web Escale al 30.07.2020</t>
  </si>
  <si>
    <t>DISTRITO</t>
  </si>
  <si>
    <t>541100071728</t>
  </si>
  <si>
    <t>541100071897</t>
  </si>
  <si>
    <t>541100071898</t>
  </si>
  <si>
    <t>541100071800</t>
  </si>
  <si>
    <t>541100071797</t>
  </si>
  <si>
    <t>541100071798</t>
  </si>
  <si>
    <t>541100071802</t>
  </si>
  <si>
    <t>541100071801</t>
  </si>
  <si>
    <t>541100071896</t>
  </si>
  <si>
    <t>541100071799</t>
  </si>
  <si>
    <t>541100071803</t>
  </si>
  <si>
    <t>541100071889</t>
  </si>
  <si>
    <t>474000060971</t>
  </si>
  <si>
    <t>474000060974</t>
  </si>
  <si>
    <t>474000060975</t>
  </si>
  <si>
    <t>474000060976</t>
  </si>
  <si>
    <t>474000060978</t>
  </si>
  <si>
    <t>474000060977</t>
  </si>
  <si>
    <t>541100071581</t>
  </si>
  <si>
    <t>541100071578</t>
  </si>
  <si>
    <t>541100071579</t>
  </si>
  <si>
    <t>541100071718</t>
  </si>
  <si>
    <t>541100071582</t>
  </si>
  <si>
    <t>541100071580</t>
  </si>
  <si>
    <t>541100071717</t>
  </si>
  <si>
    <t>541100071716</t>
  </si>
  <si>
    <t>541100011380</t>
  </si>
  <si>
    <t>CUADERNILLO DE TRABAJO "NUESTRO PAIS" 1ER GRADO DE PRIMARIA</t>
  </si>
  <si>
    <t>CUADERNILLO DE TRABAJO "NUESTRO PAIS" 2DO GRADO DE PRIMARIA</t>
  </si>
  <si>
    <t>CUADERNILLO DE TRABAJO "NUESTRO PAIS" 3ER GRADO DE PRIMARIA</t>
  </si>
  <si>
    <t>CUADERNILLO DE TRABAJO "NUESTRO PAIS" 4TO GRADO DE PRIMARIA</t>
  </si>
  <si>
    <t>CUADERNILLO DE TRABAJO "NUESTRO PAIS" 5TO GRADO DE PRIMARIA</t>
  </si>
  <si>
    <t>CUADERNILLO DE TRABAJO "NUESTRO PAIS”  6TO GRADO DE PRIMARIA</t>
  </si>
  <si>
    <t>CUADERNILLO DE TRABAJO DE EDUCACIÓN FINANCIERA 1ER GRADO DE PRIMARIA</t>
  </si>
  <si>
    <t>CUADERNILLO DE TRABAJO DE EDUCACIÓN FINANCIERA 2DO GRADO DE PRIMARIA</t>
  </si>
  <si>
    <t>CUADERNILLO DE TRABAJO DE EDUCACIÓN FINANCIERA 3ER GRADO DE PRIMARIA</t>
  </si>
  <si>
    <t>CUADERNILLO DE TRABAJO DE EDUCACIÓN FINANCIERA 4TO GRADO DE PRIMARIA</t>
  </si>
  <si>
    <t>CUADERNILLO DE TRABAJO DE EDUCACIÓN FINANCIERA 5TO GRADO DE PRIMARIA</t>
  </si>
  <si>
    <t>CUADERNILLO DE TRABAJO DE EDUCACIÓN FINANCIERA 6TO GRADO DE PRIMARIA</t>
  </si>
  <si>
    <t>GUÍAS DIRIGIDA A MADRES Y PADRES - APRENDEMOS JUNTOS EN FAMILIA 1ER GRADO DE PRIMARIA</t>
  </si>
  <si>
    <t>GUÍAS DIRIGIDA A MADRES Y PADRES - APRENDEMOS JUNTOS EN FAMILIA 2DO GRADO DE PRIMARIA</t>
  </si>
  <si>
    <t>GUÍAS DIRIGIDA A MADRES Y PADRES - APRENDEMOS JUNTOS EN FAMILIA 3ER GRADO DE PRIMARIA</t>
  </si>
  <si>
    <t>GUÍAS DIRIGIDA A MADRES Y PADRES - APRENDEMOS JUNTOS EN FAMILIA  4TO GRADO DE PRIMARIA</t>
  </si>
  <si>
    <t>GUÍAS DIRIGIDA A MADRES Y PADRES - APRENDEMOS JUNTOS EN FAMILIA  5TO GRADO DE PRIMARIA</t>
  </si>
  <si>
    <t>GUÍAS DIRIGIDA A MADRES Y PADRES - APRENDEMOS JUNTOS EN FAMILIA 6TO GRADO DE PRIMARIA</t>
  </si>
  <si>
    <t>TÉCNICA DE ORIGAMI SEGUNDO GRADO</t>
  </si>
  <si>
    <t>DINOSAURIOS TERCER GRADO</t>
  </si>
  <si>
    <t>EXPERIMENTOS TERCER GRADO</t>
  </si>
  <si>
    <t>FENÓMENOS ATMOSFÉRICOS TERCER GRADO</t>
  </si>
  <si>
    <t>PERSONAJE QUE USA OBJETO CON PODERES MÁGICOS TERCER GRADO</t>
  </si>
  <si>
    <t>RELATO HUMORÍSTICO DE UN RAPTO LIBRESCO CUARTO GRADO</t>
  </si>
  <si>
    <t>TIEMPO Y CLIMA QUINTO GRADO</t>
  </si>
  <si>
    <t>EXPERIMENTOS QUINTO GRADO</t>
  </si>
  <si>
    <t>CUERPO HUMANO SEXTO GRADO</t>
  </si>
  <si>
    <t>0221234</t>
  </si>
  <si>
    <t>Polidocente Completo</t>
  </si>
  <si>
    <t>EIB en ámbitos urbanos</t>
  </si>
  <si>
    <t>Urbana</t>
  </si>
  <si>
    <t>DESAGUADERO</t>
  </si>
  <si>
    <t>0243899</t>
  </si>
  <si>
    <t>0515445</t>
  </si>
  <si>
    <t>70635 HORACIO ZEBALLOS GAMEZ</t>
  </si>
  <si>
    <t>1764760</t>
  </si>
  <si>
    <t>PATANI</t>
  </si>
  <si>
    <t>Unidocente</t>
  </si>
  <si>
    <t>Monolingüe castellano</t>
  </si>
  <si>
    <t>0221507</t>
  </si>
  <si>
    <t>EIB de revitalización</t>
  </si>
  <si>
    <t>Rural</t>
  </si>
  <si>
    <t>HUACULLANI</t>
  </si>
  <si>
    <t>0220814</t>
  </si>
  <si>
    <t>JULI</t>
  </si>
  <si>
    <t>0231795</t>
  </si>
  <si>
    <t>0231811</t>
  </si>
  <si>
    <t>70175 SAN JUAN BOSCO</t>
  </si>
  <si>
    <t>0231837</t>
  </si>
  <si>
    <t>0232025</t>
  </si>
  <si>
    <t>70196 VIRGEN DE FATIMA</t>
  </si>
  <si>
    <t>0243873</t>
  </si>
  <si>
    <t>0243881</t>
  </si>
  <si>
    <t>1577105</t>
  </si>
  <si>
    <t>0221358</t>
  </si>
  <si>
    <t>KELLUYO</t>
  </si>
  <si>
    <t>0221002</t>
  </si>
  <si>
    <t>PISACOMA</t>
  </si>
  <si>
    <t>0231852</t>
  </si>
  <si>
    <t>0231803</t>
  </si>
  <si>
    <t>POMATA</t>
  </si>
  <si>
    <t>0231910</t>
  </si>
  <si>
    <t>0231936</t>
  </si>
  <si>
    <t>0231993</t>
  </si>
  <si>
    <t>0797803</t>
  </si>
  <si>
    <t>1261163</t>
  </si>
  <si>
    <t>71554 SAGRADO CORAZON DE JESUS</t>
  </si>
  <si>
    <t>0221317</t>
  </si>
  <si>
    <t>ZEPITA</t>
  </si>
  <si>
    <t>0221341</t>
  </si>
  <si>
    <t>0221408</t>
  </si>
  <si>
    <t>0221523</t>
  </si>
  <si>
    <t>70275 MARISCAL ANDRES DE SANTA CRUZ</t>
  </si>
  <si>
    <t>0221796</t>
  </si>
  <si>
    <t>0615146</t>
  </si>
  <si>
    <t>0221283</t>
  </si>
  <si>
    <t>EIB de fortalecimiento</t>
  </si>
  <si>
    <t>0220905</t>
  </si>
  <si>
    <t>0660340</t>
  </si>
  <si>
    <t>0220947</t>
  </si>
  <si>
    <t>0220970</t>
  </si>
  <si>
    <t>0231886</t>
  </si>
  <si>
    <t>0231951</t>
  </si>
  <si>
    <t>0232009</t>
  </si>
  <si>
    <t>0232017</t>
  </si>
  <si>
    <t>0221366</t>
  </si>
  <si>
    <t>0221390</t>
  </si>
  <si>
    <t>0221564</t>
  </si>
  <si>
    <t>0221804</t>
  </si>
  <si>
    <t>0270546</t>
  </si>
  <si>
    <t>AGP</t>
  </si>
  <si>
    <t>CANTIDAD PROGRAMADA - MINEDU</t>
  </si>
  <si>
    <t>CANTIDAD DISTRIBUIDA - UGEL A IIEE.</t>
  </si>
  <si>
    <t>SALDO EN 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</si>
</sst>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1" fontId="5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1" fontId="4" fillId="2" borderId="2" xfId="0" quotePrefix="1" applyNumberFormat="1" applyFont="1" applyFill="1" applyBorder="1" applyAlignment="1">
      <alignment horizontal="center" vertical="center"/>
    </xf>
    <xf numFmtId="1" fontId="4" fillId="0" borderId="2" xfId="0" quotePrefix="1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164" fontId="10" fillId="5" borderId="5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2" fillId="3" borderId="2" xfId="1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284148</xdr:colOff>
      <xdr:row>0</xdr:row>
      <xdr:rowOff>0</xdr:rowOff>
    </xdr:from>
    <xdr:to>
      <xdr:col>8</xdr:col>
      <xdr:colOff>296835</xdr:colOff>
      <xdr:row>0</xdr:row>
      <xdr:rowOff>763761</xdr:rowOff>
    </xdr:to>
    <xdr:pic>
      <xdr:nvPicPr>
        <xdr:cNvPr id="2" name="Imagen 1" descr="Resultado de imagen para LOGO MINEDU">
          <a:extLst>
            <a:ext uri="{FF2B5EF4-FFF2-40B4-BE49-F238E27FC236}">
              <a16:creationId xmlns:a16="http://schemas.microsoft.com/office/drawing/2014/main" id="{D7BF9A18-5C45-4A36-9504-9627443A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323" y="0"/>
          <a:ext cx="2613012" cy="763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89A0F-9C5B-4F72-8FEB-C36925944AEA}">
  <sheetPr>
    <tabColor rgb="FF00B050"/>
    <pageSetUpPr fitToPage="1"/>
  </sheetPr>
  <dimension ref="A1:AH53"/>
  <sheetViews>
    <sheetView tabSelected="1" zoomScale="70" zoomScaleNormal="70" workbookViewId="0">
      <selection activeCell="A9" sqref="A9"/>
    </sheetView>
  </sheetViews>
  <sheetFormatPr baseColWidth="10" defaultRowHeight="15" x14ac:dyDescent="0.25"/>
  <cols>
    <col min="1" max="1" width="6.7109375" customWidth="1"/>
    <col min="2" max="2" width="13.42578125" customWidth="1"/>
    <col min="3" max="3" width="17" customWidth="1"/>
    <col min="4" max="4" width="20.140625" style="4" customWidth="1"/>
    <col min="5" max="5" width="20.85546875" customWidth="1"/>
    <col min="6" max="6" width="12.7109375" customWidth="1"/>
    <col min="7" max="7" width="13.42578125" bestFit="1" customWidth="1"/>
    <col min="8" max="25" width="12.85546875" customWidth="1"/>
    <col min="26" max="34" width="11.42578125" customWidth="1"/>
  </cols>
  <sheetData>
    <row r="1" spans="1:34" ht="7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5">
      <c r="A2" s="2" t="s">
        <v>1</v>
      </c>
      <c r="B2" s="2"/>
      <c r="C2" s="3" t="s">
        <v>2</v>
      </c>
    </row>
    <row r="3" spans="1:34" s="6" customFormat="1" x14ac:dyDescent="0.2">
      <c r="A3" s="2" t="s">
        <v>3</v>
      </c>
      <c r="B3" s="2"/>
      <c r="C3" s="3" t="s">
        <v>4</v>
      </c>
      <c r="D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25">
      <c r="A4" s="2" t="s">
        <v>5</v>
      </c>
      <c r="B4" s="2"/>
      <c r="C4" s="3" t="s">
        <v>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x14ac:dyDescent="0.25">
      <c r="B5" s="9"/>
      <c r="C5" s="3"/>
      <c r="H5" s="10" t="s">
        <v>7</v>
      </c>
      <c r="I5" s="10" t="s">
        <v>7</v>
      </c>
      <c r="J5" s="10" t="s">
        <v>7</v>
      </c>
      <c r="K5" s="10" t="s">
        <v>7</v>
      </c>
      <c r="L5" s="10" t="s">
        <v>7</v>
      </c>
      <c r="M5" s="10" t="s">
        <v>7</v>
      </c>
      <c r="N5" s="10" t="s">
        <v>7</v>
      </c>
      <c r="O5" s="10" t="s">
        <v>7</v>
      </c>
      <c r="P5" s="10" t="s">
        <v>7</v>
      </c>
      <c r="Q5" s="10" t="s">
        <v>7</v>
      </c>
      <c r="R5" s="10" t="s">
        <v>7</v>
      </c>
      <c r="S5" s="10" t="s">
        <v>7</v>
      </c>
      <c r="T5" s="10" t="s">
        <v>7</v>
      </c>
      <c r="U5" s="10" t="s">
        <v>7</v>
      </c>
      <c r="V5" s="10" t="s">
        <v>7</v>
      </c>
      <c r="W5" s="10" t="s">
        <v>7</v>
      </c>
      <c r="X5" s="10" t="s">
        <v>7</v>
      </c>
      <c r="Y5" s="10" t="s">
        <v>7</v>
      </c>
      <c r="Z5" s="11" t="s">
        <v>8</v>
      </c>
      <c r="AA5" s="11" t="s">
        <v>8</v>
      </c>
      <c r="AB5" s="11" t="s">
        <v>8</v>
      </c>
      <c r="AC5" s="11" t="s">
        <v>8</v>
      </c>
      <c r="AD5" s="11" t="s">
        <v>8</v>
      </c>
      <c r="AE5" s="11" t="s">
        <v>8</v>
      </c>
      <c r="AF5" s="11" t="s">
        <v>8</v>
      </c>
      <c r="AG5" s="11" t="s">
        <v>8</v>
      </c>
      <c r="AH5" s="11" t="s">
        <v>8</v>
      </c>
    </row>
    <row r="6" spans="1:34" ht="29.25" customHeight="1" x14ac:dyDescent="0.25">
      <c r="A6" s="12" t="s">
        <v>9</v>
      </c>
      <c r="B6" s="13" t="s">
        <v>10</v>
      </c>
      <c r="C6" s="13" t="s">
        <v>11</v>
      </c>
      <c r="D6" s="14" t="s">
        <v>12</v>
      </c>
      <c r="E6" s="13" t="s">
        <v>13</v>
      </c>
      <c r="F6" s="14" t="s">
        <v>14</v>
      </c>
      <c r="G6" s="14" t="s">
        <v>15</v>
      </c>
      <c r="H6" s="15" t="s">
        <v>16</v>
      </c>
      <c r="I6" s="15" t="s">
        <v>17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15" t="s">
        <v>25</v>
      </c>
      <c r="R6" s="15" t="s">
        <v>26</v>
      </c>
      <c r="S6" s="15" t="s">
        <v>27</v>
      </c>
      <c r="T6" s="15" t="s">
        <v>28</v>
      </c>
      <c r="U6" s="15" t="s">
        <v>29</v>
      </c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37</v>
      </c>
      <c r="AD6" s="16" t="s">
        <v>38</v>
      </c>
      <c r="AE6" s="16" t="s">
        <v>39</v>
      </c>
      <c r="AF6" s="16" t="s">
        <v>40</v>
      </c>
      <c r="AG6" s="16" t="s">
        <v>41</v>
      </c>
      <c r="AH6" s="16" t="s">
        <v>42</v>
      </c>
    </row>
    <row r="7" spans="1:34" ht="90" customHeight="1" x14ac:dyDescent="0.25">
      <c r="A7" s="12"/>
      <c r="B7" s="13"/>
      <c r="C7" s="13"/>
      <c r="D7" s="17"/>
      <c r="E7" s="13"/>
      <c r="F7" s="17"/>
      <c r="G7" s="17"/>
      <c r="H7" s="18" t="s">
        <v>43</v>
      </c>
      <c r="I7" s="18" t="s">
        <v>44</v>
      </c>
      <c r="J7" s="18" t="s">
        <v>45</v>
      </c>
      <c r="K7" s="18" t="s">
        <v>46</v>
      </c>
      <c r="L7" s="18" t="s">
        <v>47</v>
      </c>
      <c r="M7" s="18" t="s">
        <v>48</v>
      </c>
      <c r="N7" s="18" t="s">
        <v>49</v>
      </c>
      <c r="O7" s="18" t="s">
        <v>50</v>
      </c>
      <c r="P7" s="18" t="s">
        <v>51</v>
      </c>
      <c r="Q7" s="18" t="s">
        <v>52</v>
      </c>
      <c r="R7" s="18" t="s">
        <v>53</v>
      </c>
      <c r="S7" s="18" t="s">
        <v>54</v>
      </c>
      <c r="T7" s="18" t="s">
        <v>55</v>
      </c>
      <c r="U7" s="18" t="s">
        <v>56</v>
      </c>
      <c r="V7" s="18" t="s">
        <v>57</v>
      </c>
      <c r="W7" s="18" t="s">
        <v>58</v>
      </c>
      <c r="X7" s="18" t="s">
        <v>59</v>
      </c>
      <c r="Y7" s="18" t="s">
        <v>60</v>
      </c>
      <c r="Z7" s="19" t="s">
        <v>61</v>
      </c>
      <c r="AA7" s="19" t="s">
        <v>62</v>
      </c>
      <c r="AB7" s="19" t="s">
        <v>63</v>
      </c>
      <c r="AC7" s="19" t="s">
        <v>64</v>
      </c>
      <c r="AD7" s="19" t="s">
        <v>65</v>
      </c>
      <c r="AE7" s="19" t="s">
        <v>66</v>
      </c>
      <c r="AF7" s="19" t="s">
        <v>67</v>
      </c>
      <c r="AG7" s="19" t="s">
        <v>68</v>
      </c>
      <c r="AH7" s="19" t="s">
        <v>69</v>
      </c>
    </row>
    <row r="8" spans="1:34" s="25" customFormat="1" ht="12.75" customHeight="1" x14ac:dyDescent="0.2">
      <c r="A8" s="20">
        <v>1</v>
      </c>
      <c r="B8" s="21" t="s">
        <v>70</v>
      </c>
      <c r="C8" s="22">
        <v>70246</v>
      </c>
      <c r="D8" s="22" t="s">
        <v>71</v>
      </c>
      <c r="E8" s="22" t="s">
        <v>72</v>
      </c>
      <c r="F8" s="20" t="s">
        <v>73</v>
      </c>
      <c r="G8" s="23" t="s">
        <v>74</v>
      </c>
      <c r="H8" s="20">
        <v>64</v>
      </c>
      <c r="I8" s="20">
        <v>64</v>
      </c>
      <c r="J8" s="24">
        <v>63</v>
      </c>
      <c r="K8" s="20">
        <v>59</v>
      </c>
      <c r="L8" s="20">
        <v>55</v>
      </c>
      <c r="M8" s="20">
        <v>74</v>
      </c>
      <c r="N8" s="20">
        <v>64</v>
      </c>
      <c r="O8" s="20">
        <v>64</v>
      </c>
      <c r="P8" s="24">
        <v>63</v>
      </c>
      <c r="Q8" s="20">
        <v>59</v>
      </c>
      <c r="R8" s="20">
        <v>55</v>
      </c>
      <c r="S8" s="20">
        <v>74</v>
      </c>
      <c r="T8" s="20">
        <v>64</v>
      </c>
      <c r="U8" s="20">
        <v>64</v>
      </c>
      <c r="V8" s="24">
        <v>63</v>
      </c>
      <c r="W8" s="20">
        <v>59</v>
      </c>
      <c r="X8" s="20">
        <v>55</v>
      </c>
      <c r="Y8" s="20">
        <v>74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</row>
    <row r="9" spans="1:34" s="25" customFormat="1" ht="14.45" customHeight="1" x14ac:dyDescent="0.2">
      <c r="A9" s="20">
        <v>7</v>
      </c>
      <c r="B9" s="21" t="s">
        <v>75</v>
      </c>
      <c r="C9" s="22">
        <v>71005</v>
      </c>
      <c r="D9" s="22" t="s">
        <v>71</v>
      </c>
      <c r="E9" s="22" t="s">
        <v>72</v>
      </c>
      <c r="F9" s="20" t="s">
        <v>73</v>
      </c>
      <c r="G9" s="23" t="s">
        <v>74</v>
      </c>
      <c r="H9" s="20">
        <v>93</v>
      </c>
      <c r="I9" s="20">
        <v>93</v>
      </c>
      <c r="J9" s="24">
        <v>81</v>
      </c>
      <c r="K9" s="20">
        <v>96</v>
      </c>
      <c r="L9" s="20">
        <v>90</v>
      </c>
      <c r="M9" s="20">
        <v>92</v>
      </c>
      <c r="N9" s="20">
        <v>93</v>
      </c>
      <c r="O9" s="20">
        <v>93</v>
      </c>
      <c r="P9" s="24">
        <v>81</v>
      </c>
      <c r="Q9" s="20">
        <v>96</v>
      </c>
      <c r="R9" s="20">
        <v>90</v>
      </c>
      <c r="S9" s="20">
        <v>92</v>
      </c>
      <c r="T9" s="20">
        <v>93</v>
      </c>
      <c r="U9" s="20">
        <v>93</v>
      </c>
      <c r="V9" s="24">
        <v>81</v>
      </c>
      <c r="W9" s="20">
        <v>96</v>
      </c>
      <c r="X9" s="20">
        <v>90</v>
      </c>
      <c r="Y9" s="20">
        <v>92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</row>
    <row r="10" spans="1:34" s="25" customFormat="1" ht="14.45" customHeight="1" x14ac:dyDescent="0.2">
      <c r="A10" s="20">
        <v>10</v>
      </c>
      <c r="B10" s="21" t="s">
        <v>76</v>
      </c>
      <c r="C10" s="22" t="s">
        <v>77</v>
      </c>
      <c r="D10" s="22" t="s">
        <v>71</v>
      </c>
      <c r="E10" s="22" t="s">
        <v>72</v>
      </c>
      <c r="F10" s="20" t="s">
        <v>73</v>
      </c>
      <c r="G10" s="23" t="s">
        <v>74</v>
      </c>
      <c r="H10" s="20">
        <v>85</v>
      </c>
      <c r="I10" s="20">
        <v>85</v>
      </c>
      <c r="J10" s="24">
        <v>80</v>
      </c>
      <c r="K10" s="20">
        <v>97</v>
      </c>
      <c r="L10" s="20">
        <v>99</v>
      </c>
      <c r="M10" s="20">
        <v>82</v>
      </c>
      <c r="N10" s="20">
        <v>85</v>
      </c>
      <c r="O10" s="20">
        <v>85</v>
      </c>
      <c r="P10" s="24">
        <v>80</v>
      </c>
      <c r="Q10" s="20">
        <v>97</v>
      </c>
      <c r="R10" s="20">
        <v>99</v>
      </c>
      <c r="S10" s="20">
        <v>82</v>
      </c>
      <c r="T10" s="20">
        <v>85</v>
      </c>
      <c r="U10" s="20">
        <v>85</v>
      </c>
      <c r="V10" s="24">
        <v>80</v>
      </c>
      <c r="W10" s="20">
        <v>97</v>
      </c>
      <c r="X10" s="20">
        <v>99</v>
      </c>
      <c r="Y10" s="20">
        <v>82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</row>
    <row r="11" spans="1:34" s="25" customFormat="1" ht="14.45" customHeight="1" x14ac:dyDescent="0.2">
      <c r="A11" s="20">
        <v>12</v>
      </c>
      <c r="B11" s="21" t="s">
        <v>78</v>
      </c>
      <c r="C11" s="22" t="s">
        <v>79</v>
      </c>
      <c r="D11" s="22" t="s">
        <v>80</v>
      </c>
      <c r="E11" s="22" t="s">
        <v>81</v>
      </c>
      <c r="F11" s="20" t="s">
        <v>73</v>
      </c>
      <c r="G11" s="23" t="s">
        <v>74</v>
      </c>
      <c r="H11" s="20">
        <v>8</v>
      </c>
      <c r="I11" s="20">
        <v>8</v>
      </c>
      <c r="J11" s="24">
        <v>5</v>
      </c>
      <c r="K11" s="20">
        <v>6</v>
      </c>
      <c r="L11" s="20">
        <v>5</v>
      </c>
      <c r="M11" s="26">
        <v>2</v>
      </c>
      <c r="N11" s="20">
        <v>8</v>
      </c>
      <c r="O11" s="20">
        <v>8</v>
      </c>
      <c r="P11" s="24">
        <v>5</v>
      </c>
      <c r="Q11" s="20">
        <v>6</v>
      </c>
      <c r="R11" s="20">
        <v>5</v>
      </c>
      <c r="S11" s="26">
        <v>2</v>
      </c>
      <c r="T11" s="20">
        <v>8</v>
      </c>
      <c r="U11" s="20">
        <v>8</v>
      </c>
      <c r="V11" s="24">
        <v>5</v>
      </c>
      <c r="W11" s="20">
        <v>6</v>
      </c>
      <c r="X11" s="20">
        <v>5</v>
      </c>
      <c r="Y11" s="26">
        <v>2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s="25" customFormat="1" ht="14.45" customHeight="1" x14ac:dyDescent="0.2">
      <c r="A12" s="20">
        <v>17</v>
      </c>
      <c r="B12" s="21" t="s">
        <v>82</v>
      </c>
      <c r="C12" s="22">
        <v>70273</v>
      </c>
      <c r="D12" s="22" t="s">
        <v>71</v>
      </c>
      <c r="E12" s="22" t="s">
        <v>83</v>
      </c>
      <c r="F12" s="20" t="s">
        <v>84</v>
      </c>
      <c r="G12" s="23" t="s">
        <v>85</v>
      </c>
      <c r="H12" s="20">
        <v>8</v>
      </c>
      <c r="I12" s="20">
        <v>8</v>
      </c>
      <c r="J12" s="24">
        <v>9</v>
      </c>
      <c r="K12" s="20">
        <v>7</v>
      </c>
      <c r="L12" s="20">
        <v>9</v>
      </c>
      <c r="M12" s="20">
        <v>10</v>
      </c>
      <c r="N12" s="20">
        <v>8</v>
      </c>
      <c r="O12" s="20">
        <v>8</v>
      </c>
      <c r="P12" s="24">
        <v>9</v>
      </c>
      <c r="Q12" s="20">
        <v>7</v>
      </c>
      <c r="R12" s="20">
        <v>9</v>
      </c>
      <c r="S12" s="20">
        <v>10</v>
      </c>
      <c r="T12" s="20">
        <v>8</v>
      </c>
      <c r="U12" s="20">
        <v>8</v>
      </c>
      <c r="V12" s="24">
        <v>9</v>
      </c>
      <c r="W12" s="20">
        <v>7</v>
      </c>
      <c r="X12" s="20">
        <v>9</v>
      </c>
      <c r="Y12" s="20">
        <v>10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</row>
    <row r="13" spans="1:34" s="25" customFormat="1" ht="14.45" customHeight="1" x14ac:dyDescent="0.2">
      <c r="A13" s="20">
        <v>30</v>
      </c>
      <c r="B13" s="21" t="s">
        <v>86</v>
      </c>
      <c r="C13" s="22">
        <v>70203</v>
      </c>
      <c r="D13" s="22" t="s">
        <v>71</v>
      </c>
      <c r="E13" s="22" t="s">
        <v>83</v>
      </c>
      <c r="F13" s="20" t="s">
        <v>84</v>
      </c>
      <c r="G13" s="23" t="s">
        <v>87</v>
      </c>
      <c r="H13" s="20">
        <v>7</v>
      </c>
      <c r="I13" s="20">
        <v>7</v>
      </c>
      <c r="J13" s="24">
        <v>14</v>
      </c>
      <c r="K13" s="20">
        <v>10</v>
      </c>
      <c r="L13" s="20">
        <v>16</v>
      </c>
      <c r="M13" s="20">
        <v>11</v>
      </c>
      <c r="N13" s="20">
        <v>7</v>
      </c>
      <c r="O13" s="20">
        <v>7</v>
      </c>
      <c r="P13" s="24">
        <v>14</v>
      </c>
      <c r="Q13" s="20">
        <v>10</v>
      </c>
      <c r="R13" s="20">
        <v>16</v>
      </c>
      <c r="S13" s="20">
        <v>11</v>
      </c>
      <c r="T13" s="20">
        <v>7</v>
      </c>
      <c r="U13" s="20">
        <v>7</v>
      </c>
      <c r="V13" s="24">
        <v>14</v>
      </c>
      <c r="W13" s="20">
        <v>10</v>
      </c>
      <c r="X13" s="20">
        <v>16</v>
      </c>
      <c r="Y13" s="20">
        <v>11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1:34" s="25" customFormat="1" ht="12.75" x14ac:dyDescent="0.2">
      <c r="A14" s="20">
        <v>42</v>
      </c>
      <c r="B14" s="21" t="s">
        <v>88</v>
      </c>
      <c r="C14" s="22">
        <v>70173</v>
      </c>
      <c r="D14" s="22" t="s">
        <v>71</v>
      </c>
      <c r="E14" s="22" t="s">
        <v>72</v>
      </c>
      <c r="F14" s="20" t="s">
        <v>73</v>
      </c>
      <c r="G14" s="23" t="s">
        <v>87</v>
      </c>
      <c r="H14" s="20">
        <v>78</v>
      </c>
      <c r="I14" s="20">
        <v>78</v>
      </c>
      <c r="J14" s="24">
        <v>79</v>
      </c>
      <c r="K14" s="20">
        <v>76</v>
      </c>
      <c r="L14" s="20">
        <v>66</v>
      </c>
      <c r="M14" s="20">
        <v>60</v>
      </c>
      <c r="N14" s="20">
        <v>78</v>
      </c>
      <c r="O14" s="20">
        <v>78</v>
      </c>
      <c r="P14" s="24">
        <v>79</v>
      </c>
      <c r="Q14" s="20">
        <v>76</v>
      </c>
      <c r="R14" s="20">
        <v>66</v>
      </c>
      <c r="S14" s="20">
        <v>60</v>
      </c>
      <c r="T14" s="20">
        <v>78</v>
      </c>
      <c r="U14" s="20">
        <v>78</v>
      </c>
      <c r="V14" s="24">
        <v>79</v>
      </c>
      <c r="W14" s="20">
        <v>76</v>
      </c>
      <c r="X14" s="20">
        <v>66</v>
      </c>
      <c r="Y14" s="20">
        <v>60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</row>
    <row r="15" spans="1:34" s="25" customFormat="1" ht="14.45" customHeight="1" x14ac:dyDescent="0.2">
      <c r="A15" s="20">
        <v>43</v>
      </c>
      <c r="B15" s="21" t="s">
        <v>89</v>
      </c>
      <c r="C15" s="22" t="s">
        <v>90</v>
      </c>
      <c r="D15" s="22" t="s">
        <v>71</v>
      </c>
      <c r="E15" s="22" t="s">
        <v>72</v>
      </c>
      <c r="F15" s="20" t="s">
        <v>73</v>
      </c>
      <c r="G15" s="23" t="s">
        <v>87</v>
      </c>
      <c r="H15" s="20">
        <v>6</v>
      </c>
      <c r="I15" s="20">
        <v>6</v>
      </c>
      <c r="J15" s="24">
        <v>11</v>
      </c>
      <c r="K15" s="20">
        <v>18</v>
      </c>
      <c r="L15" s="20">
        <v>6</v>
      </c>
      <c r="M15" s="20">
        <v>11</v>
      </c>
      <c r="N15" s="20">
        <v>6</v>
      </c>
      <c r="O15" s="20">
        <v>6</v>
      </c>
      <c r="P15" s="24">
        <v>11</v>
      </c>
      <c r="Q15" s="20">
        <v>18</v>
      </c>
      <c r="R15" s="20">
        <v>6</v>
      </c>
      <c r="S15" s="20">
        <v>11</v>
      </c>
      <c r="T15" s="20">
        <v>6</v>
      </c>
      <c r="U15" s="20">
        <v>6</v>
      </c>
      <c r="V15" s="24">
        <v>11</v>
      </c>
      <c r="W15" s="20">
        <v>18</v>
      </c>
      <c r="X15" s="20">
        <v>6</v>
      </c>
      <c r="Y15" s="20">
        <v>11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  <row r="16" spans="1:34" s="25" customFormat="1" ht="14.45" customHeight="1" x14ac:dyDescent="0.2">
      <c r="A16" s="20">
        <v>44</v>
      </c>
      <c r="B16" s="21" t="s">
        <v>91</v>
      </c>
      <c r="C16" s="22">
        <v>70177</v>
      </c>
      <c r="D16" s="22" t="s">
        <v>71</v>
      </c>
      <c r="E16" s="22" t="s">
        <v>83</v>
      </c>
      <c r="F16" s="20" t="s">
        <v>84</v>
      </c>
      <c r="G16" s="23" t="s">
        <v>87</v>
      </c>
      <c r="H16" s="20">
        <v>11</v>
      </c>
      <c r="I16" s="20">
        <v>11</v>
      </c>
      <c r="J16" s="24">
        <v>8</v>
      </c>
      <c r="K16" s="20">
        <v>11</v>
      </c>
      <c r="L16" s="20">
        <v>9</v>
      </c>
      <c r="M16" s="20">
        <v>10</v>
      </c>
      <c r="N16" s="20">
        <v>11</v>
      </c>
      <c r="O16" s="20">
        <v>11</v>
      </c>
      <c r="P16" s="24">
        <v>8</v>
      </c>
      <c r="Q16" s="20">
        <v>11</v>
      </c>
      <c r="R16" s="20">
        <v>9</v>
      </c>
      <c r="S16" s="20">
        <v>10</v>
      </c>
      <c r="T16" s="20">
        <v>11</v>
      </c>
      <c r="U16" s="20">
        <v>11</v>
      </c>
      <c r="V16" s="24">
        <v>8</v>
      </c>
      <c r="W16" s="20">
        <v>11</v>
      </c>
      <c r="X16" s="20">
        <v>9</v>
      </c>
      <c r="Y16" s="20">
        <v>10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s="25" customFormat="1" ht="12.75" x14ac:dyDescent="0.2">
      <c r="A17" s="20">
        <v>48</v>
      </c>
      <c r="B17" s="21" t="s">
        <v>92</v>
      </c>
      <c r="C17" s="22" t="s">
        <v>93</v>
      </c>
      <c r="D17" s="22" t="s">
        <v>71</v>
      </c>
      <c r="E17" s="22" t="s">
        <v>72</v>
      </c>
      <c r="F17" s="20" t="s">
        <v>73</v>
      </c>
      <c r="G17" s="23" t="s">
        <v>87</v>
      </c>
      <c r="H17" s="20">
        <v>15</v>
      </c>
      <c r="I17" s="20">
        <v>15</v>
      </c>
      <c r="J17" s="24">
        <v>20</v>
      </c>
      <c r="K17" s="20">
        <v>32</v>
      </c>
      <c r="L17" s="20">
        <v>20</v>
      </c>
      <c r="M17" s="20">
        <v>21</v>
      </c>
      <c r="N17" s="20">
        <v>15</v>
      </c>
      <c r="O17" s="20">
        <v>15</v>
      </c>
      <c r="P17" s="24">
        <v>20</v>
      </c>
      <c r="Q17" s="20">
        <v>32</v>
      </c>
      <c r="R17" s="20">
        <v>20</v>
      </c>
      <c r="S17" s="20">
        <v>21</v>
      </c>
      <c r="T17" s="20">
        <v>15</v>
      </c>
      <c r="U17" s="20">
        <v>15</v>
      </c>
      <c r="V17" s="24">
        <v>20</v>
      </c>
      <c r="W17" s="20">
        <v>32</v>
      </c>
      <c r="X17" s="20">
        <v>20</v>
      </c>
      <c r="Y17" s="20">
        <v>21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</row>
    <row r="18" spans="1:34" s="25" customFormat="1" ht="14.45" customHeight="1" x14ac:dyDescent="0.2">
      <c r="A18" s="20">
        <v>53</v>
      </c>
      <c r="B18" s="21" t="s">
        <v>94</v>
      </c>
      <c r="C18" s="22">
        <v>71003</v>
      </c>
      <c r="D18" s="22" t="s">
        <v>71</v>
      </c>
      <c r="E18" s="22" t="s">
        <v>81</v>
      </c>
      <c r="F18" s="20" t="s">
        <v>73</v>
      </c>
      <c r="G18" s="23" t="s">
        <v>87</v>
      </c>
      <c r="H18" s="20">
        <v>75</v>
      </c>
      <c r="I18" s="20">
        <v>75</v>
      </c>
      <c r="J18" s="24">
        <v>83</v>
      </c>
      <c r="K18" s="20">
        <v>59</v>
      </c>
      <c r="L18" s="20">
        <v>83</v>
      </c>
      <c r="M18" s="20">
        <v>83</v>
      </c>
      <c r="N18" s="20">
        <v>75</v>
      </c>
      <c r="O18" s="20">
        <v>75</v>
      </c>
      <c r="P18" s="24">
        <v>83</v>
      </c>
      <c r="Q18" s="20">
        <v>59</v>
      </c>
      <c r="R18" s="20">
        <v>83</v>
      </c>
      <c r="S18" s="20">
        <v>83</v>
      </c>
      <c r="T18" s="20">
        <v>75</v>
      </c>
      <c r="U18" s="20">
        <v>75</v>
      </c>
      <c r="V18" s="24">
        <v>83</v>
      </c>
      <c r="W18" s="20">
        <v>59</v>
      </c>
      <c r="X18" s="20">
        <v>83</v>
      </c>
      <c r="Y18" s="20">
        <v>83</v>
      </c>
      <c r="Z18" s="20">
        <v>36</v>
      </c>
      <c r="AA18" s="20">
        <v>36</v>
      </c>
      <c r="AB18" s="20">
        <v>36</v>
      </c>
      <c r="AC18" s="20">
        <v>36</v>
      </c>
      <c r="AD18" s="20">
        <v>36</v>
      </c>
      <c r="AE18" s="20">
        <v>42</v>
      </c>
      <c r="AF18" s="20">
        <v>36</v>
      </c>
      <c r="AG18" s="20">
        <v>36</v>
      </c>
      <c r="AH18" s="20">
        <v>30</v>
      </c>
    </row>
    <row r="19" spans="1:34" s="25" customFormat="1" ht="14.45" customHeight="1" x14ac:dyDescent="0.2">
      <c r="A19" s="20">
        <v>54</v>
      </c>
      <c r="B19" s="21" t="s">
        <v>95</v>
      </c>
      <c r="C19" s="22">
        <v>71004</v>
      </c>
      <c r="D19" s="22" t="s">
        <v>71</v>
      </c>
      <c r="E19" s="22" t="s">
        <v>72</v>
      </c>
      <c r="F19" s="20" t="s">
        <v>73</v>
      </c>
      <c r="G19" s="23" t="s">
        <v>87</v>
      </c>
      <c r="H19" s="20">
        <v>32</v>
      </c>
      <c r="I19" s="20">
        <v>32</v>
      </c>
      <c r="J19" s="24">
        <v>39</v>
      </c>
      <c r="K19" s="20">
        <v>29</v>
      </c>
      <c r="L19" s="20">
        <v>30</v>
      </c>
      <c r="M19" s="20">
        <v>52</v>
      </c>
      <c r="N19" s="20">
        <v>32</v>
      </c>
      <c r="O19" s="20">
        <v>32</v>
      </c>
      <c r="P19" s="24">
        <v>39</v>
      </c>
      <c r="Q19" s="20">
        <v>29</v>
      </c>
      <c r="R19" s="20">
        <v>30</v>
      </c>
      <c r="S19" s="20">
        <v>52</v>
      </c>
      <c r="T19" s="20">
        <v>32</v>
      </c>
      <c r="U19" s="20">
        <v>32</v>
      </c>
      <c r="V19" s="24">
        <v>39</v>
      </c>
      <c r="W19" s="20">
        <v>29</v>
      </c>
      <c r="X19" s="20">
        <v>30</v>
      </c>
      <c r="Y19" s="20">
        <v>52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</row>
    <row r="20" spans="1:34" s="25" customFormat="1" ht="14.45" customHeight="1" x14ac:dyDescent="0.2">
      <c r="A20" s="20">
        <v>76</v>
      </c>
      <c r="B20" s="21" t="s">
        <v>96</v>
      </c>
      <c r="C20" s="22">
        <v>71552</v>
      </c>
      <c r="D20" s="22" t="s">
        <v>71</v>
      </c>
      <c r="E20" s="22" t="s">
        <v>72</v>
      </c>
      <c r="F20" s="20" t="s">
        <v>73</v>
      </c>
      <c r="G20" s="23" t="s">
        <v>87</v>
      </c>
      <c r="H20" s="20">
        <v>9</v>
      </c>
      <c r="I20" s="20">
        <v>9</v>
      </c>
      <c r="J20" s="24">
        <v>7</v>
      </c>
      <c r="K20" s="20">
        <v>13</v>
      </c>
      <c r="L20" s="20">
        <v>13</v>
      </c>
      <c r="M20" s="20">
        <v>7</v>
      </c>
      <c r="N20" s="20">
        <v>9</v>
      </c>
      <c r="O20" s="20">
        <v>9</v>
      </c>
      <c r="P20" s="24">
        <v>7</v>
      </c>
      <c r="Q20" s="20">
        <v>13</v>
      </c>
      <c r="R20" s="20">
        <v>13</v>
      </c>
      <c r="S20" s="20">
        <v>7</v>
      </c>
      <c r="T20" s="20">
        <v>9</v>
      </c>
      <c r="U20" s="20">
        <v>9</v>
      </c>
      <c r="V20" s="24">
        <v>7</v>
      </c>
      <c r="W20" s="20">
        <v>13</v>
      </c>
      <c r="X20" s="20">
        <v>13</v>
      </c>
      <c r="Y20" s="20">
        <v>7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</row>
    <row r="21" spans="1:34" s="25" customFormat="1" ht="14.45" customHeight="1" x14ac:dyDescent="0.2">
      <c r="A21" s="20">
        <v>78</v>
      </c>
      <c r="B21" s="21" t="s">
        <v>97</v>
      </c>
      <c r="C21" s="22">
        <v>70258</v>
      </c>
      <c r="D21" s="22" t="s">
        <v>71</v>
      </c>
      <c r="E21" s="22" t="s">
        <v>72</v>
      </c>
      <c r="F21" s="20" t="s">
        <v>73</v>
      </c>
      <c r="G21" s="23" t="s">
        <v>98</v>
      </c>
      <c r="H21" s="20">
        <v>29</v>
      </c>
      <c r="I21" s="20">
        <v>29</v>
      </c>
      <c r="J21" s="24">
        <v>15</v>
      </c>
      <c r="K21" s="20">
        <v>22</v>
      </c>
      <c r="L21" s="20">
        <v>26</v>
      </c>
      <c r="M21" s="20">
        <v>19</v>
      </c>
      <c r="N21" s="20">
        <v>29</v>
      </c>
      <c r="O21" s="20">
        <v>29</v>
      </c>
      <c r="P21" s="24">
        <v>15</v>
      </c>
      <c r="Q21" s="20">
        <v>22</v>
      </c>
      <c r="R21" s="20">
        <v>26</v>
      </c>
      <c r="S21" s="20">
        <v>19</v>
      </c>
      <c r="T21" s="20">
        <v>29</v>
      </c>
      <c r="U21" s="20">
        <v>29</v>
      </c>
      <c r="V21" s="24">
        <v>15</v>
      </c>
      <c r="W21" s="20">
        <v>22</v>
      </c>
      <c r="X21" s="20">
        <v>26</v>
      </c>
      <c r="Y21" s="20">
        <v>19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</row>
    <row r="22" spans="1:34" s="25" customFormat="1" ht="14.45" customHeight="1" x14ac:dyDescent="0.2">
      <c r="A22" s="20">
        <v>97</v>
      </c>
      <c r="B22" s="21" t="s">
        <v>99</v>
      </c>
      <c r="C22" s="22">
        <v>70222</v>
      </c>
      <c r="D22" s="22" t="s">
        <v>71</v>
      </c>
      <c r="E22" s="22" t="s">
        <v>83</v>
      </c>
      <c r="F22" s="20" t="s">
        <v>84</v>
      </c>
      <c r="G22" s="23" t="s">
        <v>100</v>
      </c>
      <c r="H22" s="20">
        <v>3</v>
      </c>
      <c r="I22" s="20">
        <v>3</v>
      </c>
      <c r="J22" s="26">
        <v>2</v>
      </c>
      <c r="K22" s="26">
        <v>2</v>
      </c>
      <c r="L22" s="26">
        <v>2</v>
      </c>
      <c r="M22" s="20">
        <v>2</v>
      </c>
      <c r="N22" s="20">
        <v>3</v>
      </c>
      <c r="O22" s="20">
        <v>3</v>
      </c>
      <c r="P22" s="26">
        <v>2</v>
      </c>
      <c r="Q22" s="26">
        <v>2</v>
      </c>
      <c r="R22" s="26">
        <v>2</v>
      </c>
      <c r="S22" s="20">
        <v>2</v>
      </c>
      <c r="T22" s="20">
        <v>3</v>
      </c>
      <c r="U22" s="20">
        <v>3</v>
      </c>
      <c r="V22" s="26">
        <v>2</v>
      </c>
      <c r="W22" s="26">
        <v>2</v>
      </c>
      <c r="X22" s="26">
        <v>2</v>
      </c>
      <c r="Y22" s="20">
        <v>2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</row>
    <row r="23" spans="1:34" s="25" customFormat="1" ht="12.75" x14ac:dyDescent="0.2">
      <c r="A23" s="20">
        <v>99</v>
      </c>
      <c r="B23" s="21" t="s">
        <v>101</v>
      </c>
      <c r="C23" s="22">
        <v>70179</v>
      </c>
      <c r="D23" s="22" t="s">
        <v>71</v>
      </c>
      <c r="E23" s="22" t="s">
        <v>72</v>
      </c>
      <c r="F23" s="20" t="s">
        <v>73</v>
      </c>
      <c r="G23" s="23" t="s">
        <v>100</v>
      </c>
      <c r="H23" s="20">
        <v>23</v>
      </c>
      <c r="I23" s="20">
        <v>23</v>
      </c>
      <c r="J23" s="24">
        <v>17</v>
      </c>
      <c r="K23" s="20">
        <v>17</v>
      </c>
      <c r="L23" s="20">
        <v>19</v>
      </c>
      <c r="M23" s="20">
        <v>20</v>
      </c>
      <c r="N23" s="20">
        <v>23</v>
      </c>
      <c r="O23" s="20">
        <v>23</v>
      </c>
      <c r="P23" s="24">
        <v>17</v>
      </c>
      <c r="Q23" s="20">
        <v>17</v>
      </c>
      <c r="R23" s="20">
        <v>19</v>
      </c>
      <c r="S23" s="20">
        <v>20</v>
      </c>
      <c r="T23" s="20">
        <v>23</v>
      </c>
      <c r="U23" s="20">
        <v>23</v>
      </c>
      <c r="V23" s="24">
        <v>17</v>
      </c>
      <c r="W23" s="20">
        <v>17</v>
      </c>
      <c r="X23" s="20">
        <v>19</v>
      </c>
      <c r="Y23" s="20">
        <v>20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</row>
    <row r="24" spans="1:34" s="25" customFormat="1" ht="12.75" x14ac:dyDescent="0.2">
      <c r="A24" s="20">
        <v>114</v>
      </c>
      <c r="B24" s="21" t="s">
        <v>102</v>
      </c>
      <c r="C24" s="22">
        <v>70174</v>
      </c>
      <c r="D24" s="22" t="s">
        <v>71</v>
      </c>
      <c r="E24" s="22" t="s">
        <v>83</v>
      </c>
      <c r="F24" s="20" t="s">
        <v>73</v>
      </c>
      <c r="G24" s="23" t="s">
        <v>103</v>
      </c>
      <c r="H24" s="20">
        <v>27</v>
      </c>
      <c r="I24" s="20">
        <v>27</v>
      </c>
      <c r="J24" s="24">
        <v>37</v>
      </c>
      <c r="K24" s="20">
        <v>32</v>
      </c>
      <c r="L24" s="20">
        <v>17</v>
      </c>
      <c r="M24" s="20">
        <v>25</v>
      </c>
      <c r="N24" s="20">
        <v>27</v>
      </c>
      <c r="O24" s="20">
        <v>27</v>
      </c>
      <c r="P24" s="24">
        <v>37</v>
      </c>
      <c r="Q24" s="20">
        <v>32</v>
      </c>
      <c r="R24" s="20">
        <v>17</v>
      </c>
      <c r="S24" s="20">
        <v>25</v>
      </c>
      <c r="T24" s="20">
        <v>27</v>
      </c>
      <c r="U24" s="20">
        <v>27</v>
      </c>
      <c r="V24" s="24">
        <v>37</v>
      </c>
      <c r="W24" s="20">
        <v>32</v>
      </c>
      <c r="X24" s="20">
        <v>17</v>
      </c>
      <c r="Y24" s="20">
        <v>25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</row>
    <row r="25" spans="1:34" s="25" customFormat="1" ht="14.45" customHeight="1" x14ac:dyDescent="0.2">
      <c r="A25" s="20">
        <v>118</v>
      </c>
      <c r="B25" s="21" t="s">
        <v>104</v>
      </c>
      <c r="C25" s="22">
        <v>70185</v>
      </c>
      <c r="D25" s="22" t="s">
        <v>71</v>
      </c>
      <c r="E25" s="22" t="s">
        <v>83</v>
      </c>
      <c r="F25" s="20" t="s">
        <v>73</v>
      </c>
      <c r="G25" s="23" t="s">
        <v>103</v>
      </c>
      <c r="H25" s="20">
        <v>13</v>
      </c>
      <c r="I25" s="20">
        <v>13</v>
      </c>
      <c r="J25" s="24">
        <v>17</v>
      </c>
      <c r="K25" s="20">
        <v>15</v>
      </c>
      <c r="L25" s="20">
        <v>15</v>
      </c>
      <c r="M25" s="20">
        <v>16</v>
      </c>
      <c r="N25" s="20">
        <v>13</v>
      </c>
      <c r="O25" s="20">
        <v>13</v>
      </c>
      <c r="P25" s="24">
        <v>17</v>
      </c>
      <c r="Q25" s="20">
        <v>15</v>
      </c>
      <c r="R25" s="20">
        <v>15</v>
      </c>
      <c r="S25" s="20">
        <v>16</v>
      </c>
      <c r="T25" s="20">
        <v>13</v>
      </c>
      <c r="U25" s="20">
        <v>13</v>
      </c>
      <c r="V25" s="24">
        <v>17</v>
      </c>
      <c r="W25" s="20">
        <v>15</v>
      </c>
      <c r="X25" s="20">
        <v>15</v>
      </c>
      <c r="Y25" s="20">
        <v>16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</row>
    <row r="26" spans="1:34" s="25" customFormat="1" ht="14.45" customHeight="1" x14ac:dyDescent="0.2">
      <c r="A26" s="20">
        <v>120</v>
      </c>
      <c r="B26" s="21" t="s">
        <v>105</v>
      </c>
      <c r="C26" s="22">
        <v>70187</v>
      </c>
      <c r="D26" s="22" t="s">
        <v>71</v>
      </c>
      <c r="E26" s="22" t="s">
        <v>83</v>
      </c>
      <c r="F26" s="20" t="s">
        <v>73</v>
      </c>
      <c r="G26" s="23" t="s">
        <v>103</v>
      </c>
      <c r="H26" s="20">
        <v>7</v>
      </c>
      <c r="I26" s="20">
        <v>7</v>
      </c>
      <c r="J26" s="24">
        <v>8</v>
      </c>
      <c r="K26" s="20">
        <v>5</v>
      </c>
      <c r="L26" s="20">
        <v>10</v>
      </c>
      <c r="M26" s="20">
        <v>9</v>
      </c>
      <c r="N26" s="20">
        <v>7</v>
      </c>
      <c r="O26" s="20">
        <v>7</v>
      </c>
      <c r="P26" s="24">
        <v>8</v>
      </c>
      <c r="Q26" s="20">
        <v>5</v>
      </c>
      <c r="R26" s="20">
        <v>10</v>
      </c>
      <c r="S26" s="20">
        <v>9</v>
      </c>
      <c r="T26" s="20">
        <v>7</v>
      </c>
      <c r="U26" s="20">
        <v>7</v>
      </c>
      <c r="V26" s="24">
        <v>8</v>
      </c>
      <c r="W26" s="20">
        <v>5</v>
      </c>
      <c r="X26" s="20">
        <v>10</v>
      </c>
      <c r="Y26" s="20">
        <v>9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</row>
    <row r="27" spans="1:34" s="25" customFormat="1" ht="14.45" customHeight="1" x14ac:dyDescent="0.2">
      <c r="A27" s="20">
        <v>123</v>
      </c>
      <c r="B27" s="21" t="s">
        <v>106</v>
      </c>
      <c r="C27" s="22">
        <v>70193</v>
      </c>
      <c r="D27" s="22" t="s">
        <v>71</v>
      </c>
      <c r="E27" s="22" t="s">
        <v>83</v>
      </c>
      <c r="F27" s="20" t="s">
        <v>73</v>
      </c>
      <c r="G27" s="23" t="s">
        <v>103</v>
      </c>
      <c r="H27" s="20">
        <v>8</v>
      </c>
      <c r="I27" s="20">
        <v>8</v>
      </c>
      <c r="J27" s="24">
        <v>14</v>
      </c>
      <c r="K27" s="20">
        <v>13</v>
      </c>
      <c r="L27" s="20">
        <v>13</v>
      </c>
      <c r="M27" s="20">
        <v>18</v>
      </c>
      <c r="N27" s="20">
        <v>8</v>
      </c>
      <c r="O27" s="20">
        <v>8</v>
      </c>
      <c r="P27" s="24">
        <v>14</v>
      </c>
      <c r="Q27" s="20">
        <v>13</v>
      </c>
      <c r="R27" s="20">
        <v>13</v>
      </c>
      <c r="S27" s="20">
        <v>18</v>
      </c>
      <c r="T27" s="20">
        <v>8</v>
      </c>
      <c r="U27" s="20">
        <v>8</v>
      </c>
      <c r="V27" s="24">
        <v>14</v>
      </c>
      <c r="W27" s="20">
        <v>13</v>
      </c>
      <c r="X27" s="20">
        <v>13</v>
      </c>
      <c r="Y27" s="20">
        <v>18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</row>
    <row r="28" spans="1:34" s="25" customFormat="1" ht="14.45" customHeight="1" x14ac:dyDescent="0.2">
      <c r="A28" s="20">
        <v>128</v>
      </c>
      <c r="B28" s="21" t="s">
        <v>107</v>
      </c>
      <c r="C28" s="22">
        <v>70706</v>
      </c>
      <c r="D28" s="22" t="s">
        <v>71</v>
      </c>
      <c r="E28" s="22" t="s">
        <v>83</v>
      </c>
      <c r="F28" s="20" t="s">
        <v>84</v>
      </c>
      <c r="G28" s="23" t="s">
        <v>103</v>
      </c>
      <c r="H28" s="20">
        <v>11</v>
      </c>
      <c r="I28" s="20">
        <v>11</v>
      </c>
      <c r="J28" s="24">
        <v>7</v>
      </c>
      <c r="K28" s="20">
        <v>15</v>
      </c>
      <c r="L28" s="20">
        <v>13</v>
      </c>
      <c r="M28" s="20">
        <v>11</v>
      </c>
      <c r="N28" s="20">
        <v>11</v>
      </c>
      <c r="O28" s="20">
        <v>11</v>
      </c>
      <c r="P28" s="24">
        <v>7</v>
      </c>
      <c r="Q28" s="20">
        <v>15</v>
      </c>
      <c r="R28" s="20">
        <v>13</v>
      </c>
      <c r="S28" s="20">
        <v>11</v>
      </c>
      <c r="T28" s="20">
        <v>11</v>
      </c>
      <c r="U28" s="20">
        <v>11</v>
      </c>
      <c r="V28" s="24">
        <v>7</v>
      </c>
      <c r="W28" s="20">
        <v>15</v>
      </c>
      <c r="X28" s="20">
        <v>13</v>
      </c>
      <c r="Y28" s="20">
        <v>11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</row>
    <row r="29" spans="1:34" s="25" customFormat="1" ht="14.45" customHeight="1" x14ac:dyDescent="0.2">
      <c r="A29" s="20">
        <v>129</v>
      </c>
      <c r="B29" s="21" t="s">
        <v>108</v>
      </c>
      <c r="C29" s="22" t="s">
        <v>109</v>
      </c>
      <c r="D29" s="22" t="s">
        <v>71</v>
      </c>
      <c r="E29" s="22" t="s">
        <v>83</v>
      </c>
      <c r="F29" s="20" t="s">
        <v>84</v>
      </c>
      <c r="G29" s="23" t="s">
        <v>103</v>
      </c>
      <c r="H29" s="20">
        <v>8</v>
      </c>
      <c r="I29" s="20">
        <v>8</v>
      </c>
      <c r="J29" s="24">
        <v>8</v>
      </c>
      <c r="K29" s="20">
        <v>11</v>
      </c>
      <c r="L29" s="20">
        <v>7</v>
      </c>
      <c r="M29" s="20">
        <v>20</v>
      </c>
      <c r="N29" s="20">
        <v>8</v>
      </c>
      <c r="O29" s="20">
        <v>8</v>
      </c>
      <c r="P29" s="24">
        <v>8</v>
      </c>
      <c r="Q29" s="20">
        <v>11</v>
      </c>
      <c r="R29" s="20">
        <v>7</v>
      </c>
      <c r="S29" s="20">
        <v>20</v>
      </c>
      <c r="T29" s="20">
        <v>8</v>
      </c>
      <c r="U29" s="20">
        <v>8</v>
      </c>
      <c r="V29" s="24">
        <v>8</v>
      </c>
      <c r="W29" s="20">
        <v>11</v>
      </c>
      <c r="X29" s="20">
        <v>7</v>
      </c>
      <c r="Y29" s="20">
        <v>20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</row>
    <row r="30" spans="1:34" s="25" customFormat="1" ht="14.45" customHeight="1" x14ac:dyDescent="0.2">
      <c r="A30" s="20">
        <v>131</v>
      </c>
      <c r="B30" s="21" t="s">
        <v>110</v>
      </c>
      <c r="C30" s="22">
        <v>70254</v>
      </c>
      <c r="D30" s="22" t="s">
        <v>71</v>
      </c>
      <c r="E30" s="22" t="s">
        <v>83</v>
      </c>
      <c r="F30" s="20" t="s">
        <v>84</v>
      </c>
      <c r="G30" s="23" t="s">
        <v>111</v>
      </c>
      <c r="H30" s="20">
        <v>7</v>
      </c>
      <c r="I30" s="20">
        <v>7</v>
      </c>
      <c r="J30" s="24">
        <v>8</v>
      </c>
      <c r="K30" s="20">
        <v>11</v>
      </c>
      <c r="L30" s="20">
        <v>14</v>
      </c>
      <c r="M30" s="20">
        <v>9</v>
      </c>
      <c r="N30" s="20">
        <v>7</v>
      </c>
      <c r="O30" s="20">
        <v>7</v>
      </c>
      <c r="P30" s="24">
        <v>8</v>
      </c>
      <c r="Q30" s="20">
        <v>11</v>
      </c>
      <c r="R30" s="20">
        <v>14</v>
      </c>
      <c r="S30" s="20">
        <v>9</v>
      </c>
      <c r="T30" s="20">
        <v>7</v>
      </c>
      <c r="U30" s="20">
        <v>7</v>
      </c>
      <c r="V30" s="24">
        <v>8</v>
      </c>
      <c r="W30" s="20">
        <v>11</v>
      </c>
      <c r="X30" s="20">
        <v>14</v>
      </c>
      <c r="Y30" s="20">
        <v>9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</row>
    <row r="31" spans="1:34" s="25" customFormat="1" ht="14.45" customHeight="1" x14ac:dyDescent="0.2">
      <c r="A31" s="20">
        <v>132</v>
      </c>
      <c r="B31" s="21" t="s">
        <v>112</v>
      </c>
      <c r="C31" s="22">
        <v>70257</v>
      </c>
      <c r="D31" s="22" t="s">
        <v>71</v>
      </c>
      <c r="E31" s="22" t="s">
        <v>83</v>
      </c>
      <c r="F31" s="20" t="s">
        <v>73</v>
      </c>
      <c r="G31" s="23" t="s">
        <v>111</v>
      </c>
      <c r="H31" s="20">
        <v>14</v>
      </c>
      <c r="I31" s="20">
        <v>14</v>
      </c>
      <c r="J31" s="24">
        <v>15</v>
      </c>
      <c r="K31" s="20">
        <v>12</v>
      </c>
      <c r="L31" s="20">
        <v>20</v>
      </c>
      <c r="M31" s="20">
        <v>23</v>
      </c>
      <c r="N31" s="20">
        <v>14</v>
      </c>
      <c r="O31" s="20">
        <v>14</v>
      </c>
      <c r="P31" s="24">
        <v>15</v>
      </c>
      <c r="Q31" s="20">
        <v>12</v>
      </c>
      <c r="R31" s="20">
        <v>20</v>
      </c>
      <c r="S31" s="20">
        <v>23</v>
      </c>
      <c r="T31" s="20">
        <v>14</v>
      </c>
      <c r="U31" s="20">
        <v>14</v>
      </c>
      <c r="V31" s="24">
        <v>15</v>
      </c>
      <c r="W31" s="20">
        <v>12</v>
      </c>
      <c r="X31" s="20">
        <v>20</v>
      </c>
      <c r="Y31" s="20">
        <v>23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</row>
    <row r="32" spans="1:34" s="25" customFormat="1" ht="14.45" customHeight="1" x14ac:dyDescent="0.2">
      <c r="A32" s="20">
        <v>135</v>
      </c>
      <c r="B32" s="21" t="s">
        <v>113</v>
      </c>
      <c r="C32" s="22">
        <v>70263</v>
      </c>
      <c r="D32" s="22" t="s">
        <v>71</v>
      </c>
      <c r="E32" s="22" t="s">
        <v>83</v>
      </c>
      <c r="F32" s="20" t="s">
        <v>73</v>
      </c>
      <c r="G32" s="23" t="s">
        <v>111</v>
      </c>
      <c r="H32" s="20">
        <v>47</v>
      </c>
      <c r="I32" s="20">
        <v>47</v>
      </c>
      <c r="J32" s="24">
        <v>30</v>
      </c>
      <c r="K32" s="20">
        <v>37</v>
      </c>
      <c r="L32" s="20">
        <v>41</v>
      </c>
      <c r="M32" s="20">
        <v>37</v>
      </c>
      <c r="N32" s="20">
        <v>47</v>
      </c>
      <c r="O32" s="20">
        <v>47</v>
      </c>
      <c r="P32" s="24">
        <v>30</v>
      </c>
      <c r="Q32" s="20">
        <v>37</v>
      </c>
      <c r="R32" s="20">
        <v>41</v>
      </c>
      <c r="S32" s="20">
        <v>37</v>
      </c>
      <c r="T32" s="20">
        <v>47</v>
      </c>
      <c r="U32" s="20">
        <v>47</v>
      </c>
      <c r="V32" s="24">
        <v>30</v>
      </c>
      <c r="W32" s="20">
        <v>37</v>
      </c>
      <c r="X32" s="20">
        <v>41</v>
      </c>
      <c r="Y32" s="20">
        <v>37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</row>
    <row r="33" spans="1:34" s="25" customFormat="1" ht="14.45" customHeight="1" x14ac:dyDescent="0.2">
      <c r="A33" s="20">
        <v>137</v>
      </c>
      <c r="B33" s="21" t="s">
        <v>114</v>
      </c>
      <c r="C33" s="22" t="s">
        <v>115</v>
      </c>
      <c r="D33" s="22" t="s">
        <v>71</v>
      </c>
      <c r="E33" s="22" t="s">
        <v>83</v>
      </c>
      <c r="F33" s="20" t="s">
        <v>84</v>
      </c>
      <c r="G33" s="23" t="s">
        <v>111</v>
      </c>
      <c r="H33" s="20">
        <v>7</v>
      </c>
      <c r="I33" s="20">
        <v>7</v>
      </c>
      <c r="J33" s="24">
        <v>8</v>
      </c>
      <c r="K33" s="20">
        <v>11</v>
      </c>
      <c r="L33" s="20">
        <v>7</v>
      </c>
      <c r="M33" s="20">
        <v>14</v>
      </c>
      <c r="N33" s="20">
        <v>7</v>
      </c>
      <c r="O33" s="20">
        <v>7</v>
      </c>
      <c r="P33" s="24">
        <v>8</v>
      </c>
      <c r="Q33" s="20">
        <v>11</v>
      </c>
      <c r="R33" s="20">
        <v>7</v>
      </c>
      <c r="S33" s="20">
        <v>14</v>
      </c>
      <c r="T33" s="20">
        <v>7</v>
      </c>
      <c r="U33" s="20">
        <v>7</v>
      </c>
      <c r="V33" s="24">
        <v>8</v>
      </c>
      <c r="W33" s="20">
        <v>11</v>
      </c>
      <c r="X33" s="20">
        <v>7</v>
      </c>
      <c r="Y33" s="20">
        <v>14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</row>
    <row r="34" spans="1:34" s="25" customFormat="1" ht="14.45" customHeight="1" x14ac:dyDescent="0.2">
      <c r="A34" s="20">
        <v>147</v>
      </c>
      <c r="B34" s="21" t="s">
        <v>116</v>
      </c>
      <c r="C34" s="22">
        <v>70303</v>
      </c>
      <c r="D34" s="22" t="s">
        <v>71</v>
      </c>
      <c r="E34" s="22" t="s">
        <v>83</v>
      </c>
      <c r="F34" s="20" t="s">
        <v>84</v>
      </c>
      <c r="G34" s="23" t="s">
        <v>111</v>
      </c>
      <c r="H34" s="26">
        <v>2</v>
      </c>
      <c r="I34" s="26">
        <v>2</v>
      </c>
      <c r="J34" s="26">
        <v>2</v>
      </c>
      <c r="K34" s="26">
        <v>2</v>
      </c>
      <c r="L34" s="26">
        <v>2</v>
      </c>
      <c r="M34" s="26">
        <v>2</v>
      </c>
      <c r="N34" s="26">
        <v>2</v>
      </c>
      <c r="O34" s="26">
        <v>2</v>
      </c>
      <c r="P34" s="26">
        <v>2</v>
      </c>
      <c r="Q34" s="26">
        <v>2</v>
      </c>
      <c r="R34" s="26">
        <v>2</v>
      </c>
      <c r="S34" s="26">
        <v>2</v>
      </c>
      <c r="T34" s="26">
        <v>2</v>
      </c>
      <c r="U34" s="26">
        <v>2</v>
      </c>
      <c r="V34" s="26">
        <v>2</v>
      </c>
      <c r="W34" s="26">
        <v>2</v>
      </c>
      <c r="X34" s="26">
        <v>2</v>
      </c>
      <c r="Y34" s="26">
        <v>2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</row>
    <row r="35" spans="1:34" s="25" customFormat="1" ht="14.45" customHeight="1" x14ac:dyDescent="0.2">
      <c r="A35" s="20">
        <v>161</v>
      </c>
      <c r="B35" s="21" t="s">
        <v>117</v>
      </c>
      <c r="C35" s="22">
        <v>70658</v>
      </c>
      <c r="D35" s="22" t="s">
        <v>71</v>
      </c>
      <c r="E35" s="22" t="s">
        <v>83</v>
      </c>
      <c r="F35" s="20" t="s">
        <v>73</v>
      </c>
      <c r="G35" s="23" t="s">
        <v>111</v>
      </c>
      <c r="H35" s="20">
        <v>21</v>
      </c>
      <c r="I35" s="20">
        <v>21</v>
      </c>
      <c r="J35" s="24">
        <v>20</v>
      </c>
      <c r="K35" s="20">
        <v>27</v>
      </c>
      <c r="L35" s="20">
        <v>15</v>
      </c>
      <c r="M35" s="20">
        <v>20</v>
      </c>
      <c r="N35" s="20">
        <v>21</v>
      </c>
      <c r="O35" s="20">
        <v>21</v>
      </c>
      <c r="P35" s="24">
        <v>20</v>
      </c>
      <c r="Q35" s="20">
        <v>27</v>
      </c>
      <c r="R35" s="20">
        <v>15</v>
      </c>
      <c r="S35" s="20">
        <v>20</v>
      </c>
      <c r="T35" s="20">
        <v>21</v>
      </c>
      <c r="U35" s="20">
        <v>21</v>
      </c>
      <c r="V35" s="24">
        <v>20</v>
      </c>
      <c r="W35" s="20">
        <v>27</v>
      </c>
      <c r="X35" s="20">
        <v>15</v>
      </c>
      <c r="Y35" s="20">
        <v>20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</row>
    <row r="36" spans="1:34" s="25" customFormat="1" ht="14.45" customHeight="1" x14ac:dyDescent="0.2">
      <c r="A36" s="20">
        <v>16</v>
      </c>
      <c r="B36" s="21" t="s">
        <v>118</v>
      </c>
      <c r="C36" s="22">
        <v>70251</v>
      </c>
      <c r="D36" s="22" t="s">
        <v>71</v>
      </c>
      <c r="E36" s="22" t="s">
        <v>119</v>
      </c>
      <c r="F36" s="20" t="s">
        <v>84</v>
      </c>
      <c r="G36" s="23" t="s">
        <v>85</v>
      </c>
      <c r="H36" s="27">
        <v>0</v>
      </c>
      <c r="I36" s="27">
        <v>0</v>
      </c>
      <c r="J36" s="24">
        <v>12</v>
      </c>
      <c r="K36" s="20">
        <v>8</v>
      </c>
      <c r="L36" s="20">
        <v>10</v>
      </c>
      <c r="M36" s="20">
        <v>13</v>
      </c>
      <c r="N36" s="27">
        <v>0</v>
      </c>
      <c r="O36" s="27">
        <v>0</v>
      </c>
      <c r="P36" s="24">
        <v>12</v>
      </c>
      <c r="Q36" s="20">
        <v>8</v>
      </c>
      <c r="R36" s="20">
        <v>10</v>
      </c>
      <c r="S36" s="20">
        <v>13</v>
      </c>
      <c r="T36" s="27">
        <v>0</v>
      </c>
      <c r="U36" s="27">
        <v>0</v>
      </c>
      <c r="V36" s="24">
        <v>12</v>
      </c>
      <c r="W36" s="20">
        <v>8</v>
      </c>
      <c r="X36" s="20">
        <v>10</v>
      </c>
      <c r="Y36" s="20">
        <v>13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</row>
    <row r="37" spans="1:34" s="25" customFormat="1" ht="12.75" x14ac:dyDescent="0.2">
      <c r="A37" s="20">
        <v>37</v>
      </c>
      <c r="B37" s="21" t="s">
        <v>120</v>
      </c>
      <c r="C37" s="22">
        <v>70212</v>
      </c>
      <c r="D37" s="22" t="s">
        <v>71</v>
      </c>
      <c r="E37" s="22" t="s">
        <v>119</v>
      </c>
      <c r="F37" s="20" t="s">
        <v>84</v>
      </c>
      <c r="G37" s="23" t="s">
        <v>87</v>
      </c>
      <c r="H37" s="27">
        <v>0</v>
      </c>
      <c r="I37" s="27">
        <v>0</v>
      </c>
      <c r="J37" s="24">
        <v>8</v>
      </c>
      <c r="K37" s="20">
        <v>11</v>
      </c>
      <c r="L37" s="20">
        <v>8</v>
      </c>
      <c r="M37" s="20">
        <v>6</v>
      </c>
      <c r="N37" s="27">
        <v>0</v>
      </c>
      <c r="O37" s="27">
        <v>0</v>
      </c>
      <c r="P37" s="24">
        <v>8</v>
      </c>
      <c r="Q37" s="20">
        <v>11</v>
      </c>
      <c r="R37" s="20">
        <v>8</v>
      </c>
      <c r="S37" s="20">
        <v>6</v>
      </c>
      <c r="T37" s="27">
        <v>0</v>
      </c>
      <c r="U37" s="27">
        <v>0</v>
      </c>
      <c r="V37" s="24">
        <v>8</v>
      </c>
      <c r="W37" s="20">
        <v>11</v>
      </c>
      <c r="X37" s="20">
        <v>8</v>
      </c>
      <c r="Y37" s="20">
        <v>6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</row>
    <row r="38" spans="1:34" s="25" customFormat="1" ht="14.45" customHeight="1" x14ac:dyDescent="0.2">
      <c r="A38" s="20">
        <v>70</v>
      </c>
      <c r="B38" s="21" t="s">
        <v>121</v>
      </c>
      <c r="C38" s="22">
        <v>70679</v>
      </c>
      <c r="D38" s="22" t="s">
        <v>71</v>
      </c>
      <c r="E38" s="22" t="s">
        <v>119</v>
      </c>
      <c r="F38" s="20" t="s">
        <v>84</v>
      </c>
      <c r="G38" s="23" t="s">
        <v>87</v>
      </c>
      <c r="H38" s="27">
        <v>0</v>
      </c>
      <c r="I38" s="27">
        <v>0</v>
      </c>
      <c r="J38" s="24">
        <v>10</v>
      </c>
      <c r="K38" s="20">
        <v>9</v>
      </c>
      <c r="L38" s="20">
        <v>10</v>
      </c>
      <c r="M38" s="20">
        <v>7</v>
      </c>
      <c r="N38" s="27">
        <v>0</v>
      </c>
      <c r="O38" s="27">
        <v>0</v>
      </c>
      <c r="P38" s="24">
        <v>10</v>
      </c>
      <c r="Q38" s="20">
        <v>9</v>
      </c>
      <c r="R38" s="20">
        <v>10</v>
      </c>
      <c r="S38" s="20">
        <v>7</v>
      </c>
      <c r="T38" s="27">
        <v>0</v>
      </c>
      <c r="U38" s="27">
        <v>0</v>
      </c>
      <c r="V38" s="24">
        <v>10</v>
      </c>
      <c r="W38" s="20">
        <v>9</v>
      </c>
      <c r="X38" s="20">
        <v>10</v>
      </c>
      <c r="Y38" s="20">
        <v>7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</row>
    <row r="39" spans="1:34" s="25" customFormat="1" ht="14.45" customHeight="1" x14ac:dyDescent="0.2">
      <c r="A39" s="20">
        <v>93</v>
      </c>
      <c r="B39" s="21" t="s">
        <v>122</v>
      </c>
      <c r="C39" s="22">
        <v>70216</v>
      </c>
      <c r="D39" s="22" t="s">
        <v>71</v>
      </c>
      <c r="E39" s="22" t="s">
        <v>119</v>
      </c>
      <c r="F39" s="20" t="s">
        <v>84</v>
      </c>
      <c r="G39" s="23" t="s">
        <v>100</v>
      </c>
      <c r="H39" s="27">
        <v>0</v>
      </c>
      <c r="I39" s="27">
        <v>0</v>
      </c>
      <c r="J39" s="26">
        <v>2</v>
      </c>
      <c r="K39" s="26">
        <v>2</v>
      </c>
      <c r="L39" s="26">
        <v>2</v>
      </c>
      <c r="M39" s="26">
        <v>2</v>
      </c>
      <c r="N39" s="27">
        <v>0</v>
      </c>
      <c r="O39" s="27">
        <v>0</v>
      </c>
      <c r="P39" s="26">
        <v>2</v>
      </c>
      <c r="Q39" s="26">
        <v>2</v>
      </c>
      <c r="R39" s="26">
        <v>2</v>
      </c>
      <c r="S39" s="26">
        <v>2</v>
      </c>
      <c r="T39" s="27">
        <v>0</v>
      </c>
      <c r="U39" s="27">
        <v>0</v>
      </c>
      <c r="V39" s="26">
        <v>2</v>
      </c>
      <c r="W39" s="26">
        <v>2</v>
      </c>
      <c r="X39" s="26">
        <v>2</v>
      </c>
      <c r="Y39" s="26">
        <v>2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</row>
    <row r="40" spans="1:34" s="25" customFormat="1" ht="14.45" customHeight="1" x14ac:dyDescent="0.2">
      <c r="A40" s="20">
        <v>95</v>
      </c>
      <c r="B40" s="21" t="s">
        <v>123</v>
      </c>
      <c r="C40" s="22">
        <v>70219</v>
      </c>
      <c r="D40" s="22" t="s">
        <v>71</v>
      </c>
      <c r="E40" s="22" t="s">
        <v>119</v>
      </c>
      <c r="F40" s="20" t="s">
        <v>84</v>
      </c>
      <c r="G40" s="23" t="s">
        <v>100</v>
      </c>
      <c r="H40" s="27">
        <v>0</v>
      </c>
      <c r="I40" s="27">
        <v>0</v>
      </c>
      <c r="J40" s="24">
        <v>2</v>
      </c>
      <c r="K40" s="26">
        <v>2</v>
      </c>
      <c r="L40" s="20">
        <v>2</v>
      </c>
      <c r="M40" s="26">
        <v>2</v>
      </c>
      <c r="N40" s="27">
        <v>0</v>
      </c>
      <c r="O40" s="27">
        <v>0</v>
      </c>
      <c r="P40" s="24">
        <v>2</v>
      </c>
      <c r="Q40" s="26">
        <v>2</v>
      </c>
      <c r="R40" s="20">
        <v>2</v>
      </c>
      <c r="S40" s="26">
        <v>2</v>
      </c>
      <c r="T40" s="27">
        <v>0</v>
      </c>
      <c r="U40" s="27">
        <v>0</v>
      </c>
      <c r="V40" s="24">
        <v>2</v>
      </c>
      <c r="W40" s="26">
        <v>2</v>
      </c>
      <c r="X40" s="20">
        <v>2</v>
      </c>
      <c r="Y40" s="26">
        <v>2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</row>
    <row r="41" spans="1:34" s="25" customFormat="1" ht="14.45" customHeight="1" x14ac:dyDescent="0.2">
      <c r="A41" s="20">
        <v>117</v>
      </c>
      <c r="B41" s="21" t="s">
        <v>124</v>
      </c>
      <c r="C41" s="22">
        <v>70182</v>
      </c>
      <c r="D41" s="22" t="s">
        <v>71</v>
      </c>
      <c r="E41" s="22" t="s">
        <v>119</v>
      </c>
      <c r="F41" s="20" t="s">
        <v>73</v>
      </c>
      <c r="G41" s="23" t="s">
        <v>103</v>
      </c>
      <c r="H41" s="27">
        <v>0</v>
      </c>
      <c r="I41" s="27">
        <v>0</v>
      </c>
      <c r="J41" s="24">
        <v>4</v>
      </c>
      <c r="K41" s="20">
        <v>15</v>
      </c>
      <c r="L41" s="20">
        <v>7</v>
      </c>
      <c r="M41" s="20">
        <v>11</v>
      </c>
      <c r="N41" s="27">
        <v>0</v>
      </c>
      <c r="O41" s="27">
        <v>0</v>
      </c>
      <c r="P41" s="24">
        <v>4</v>
      </c>
      <c r="Q41" s="20">
        <v>15</v>
      </c>
      <c r="R41" s="20">
        <v>7</v>
      </c>
      <c r="S41" s="20">
        <v>11</v>
      </c>
      <c r="T41" s="27">
        <v>0</v>
      </c>
      <c r="U41" s="27">
        <v>0</v>
      </c>
      <c r="V41" s="24">
        <v>4</v>
      </c>
      <c r="W41" s="20">
        <v>15</v>
      </c>
      <c r="X41" s="20">
        <v>7</v>
      </c>
      <c r="Y41" s="20">
        <v>11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</row>
    <row r="42" spans="1:34" s="25" customFormat="1" ht="14.45" customHeight="1" x14ac:dyDescent="0.2">
      <c r="A42" s="20">
        <v>122</v>
      </c>
      <c r="B42" s="21" t="s">
        <v>125</v>
      </c>
      <c r="C42" s="22">
        <v>70189</v>
      </c>
      <c r="D42" s="22" t="s">
        <v>71</v>
      </c>
      <c r="E42" s="22" t="s">
        <v>119</v>
      </c>
      <c r="F42" s="20" t="s">
        <v>84</v>
      </c>
      <c r="G42" s="23" t="s">
        <v>103</v>
      </c>
      <c r="H42" s="27">
        <v>0</v>
      </c>
      <c r="I42" s="27">
        <v>0</v>
      </c>
      <c r="J42" s="24">
        <v>7</v>
      </c>
      <c r="K42" s="20">
        <v>8</v>
      </c>
      <c r="L42" s="20">
        <v>10</v>
      </c>
      <c r="M42" s="20">
        <v>13</v>
      </c>
      <c r="N42" s="27">
        <v>0</v>
      </c>
      <c r="O42" s="27">
        <v>0</v>
      </c>
      <c r="P42" s="24">
        <v>7</v>
      </c>
      <c r="Q42" s="20">
        <v>8</v>
      </c>
      <c r="R42" s="20">
        <v>10</v>
      </c>
      <c r="S42" s="20">
        <v>13</v>
      </c>
      <c r="T42" s="27">
        <v>0</v>
      </c>
      <c r="U42" s="27">
        <v>0</v>
      </c>
      <c r="V42" s="24">
        <v>7</v>
      </c>
      <c r="W42" s="20">
        <v>8</v>
      </c>
      <c r="X42" s="20">
        <v>10</v>
      </c>
      <c r="Y42" s="20">
        <v>13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</row>
    <row r="43" spans="1:34" s="25" customFormat="1" ht="14.45" customHeight="1" x14ac:dyDescent="0.2">
      <c r="A43" s="20">
        <v>124</v>
      </c>
      <c r="B43" s="21" t="s">
        <v>126</v>
      </c>
      <c r="C43" s="22">
        <v>70194</v>
      </c>
      <c r="D43" s="22" t="s">
        <v>71</v>
      </c>
      <c r="E43" s="22" t="s">
        <v>119</v>
      </c>
      <c r="F43" s="20" t="s">
        <v>84</v>
      </c>
      <c r="G43" s="23" t="s">
        <v>103</v>
      </c>
      <c r="H43" s="27">
        <v>0</v>
      </c>
      <c r="I43" s="27">
        <v>0</v>
      </c>
      <c r="J43" s="24">
        <v>14</v>
      </c>
      <c r="K43" s="20">
        <v>8</v>
      </c>
      <c r="L43" s="20">
        <v>8</v>
      </c>
      <c r="M43" s="20">
        <v>8</v>
      </c>
      <c r="N43" s="27">
        <v>0</v>
      </c>
      <c r="O43" s="27">
        <v>0</v>
      </c>
      <c r="P43" s="24">
        <v>14</v>
      </c>
      <c r="Q43" s="20">
        <v>8</v>
      </c>
      <c r="R43" s="20">
        <v>8</v>
      </c>
      <c r="S43" s="20">
        <v>8</v>
      </c>
      <c r="T43" s="27">
        <v>0</v>
      </c>
      <c r="U43" s="27">
        <v>0</v>
      </c>
      <c r="V43" s="24">
        <v>14</v>
      </c>
      <c r="W43" s="20">
        <v>8</v>
      </c>
      <c r="X43" s="20">
        <v>8</v>
      </c>
      <c r="Y43" s="20">
        <v>8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</row>
    <row r="44" spans="1:34" s="25" customFormat="1" ht="12.75" x14ac:dyDescent="0.2">
      <c r="A44" s="20">
        <v>125</v>
      </c>
      <c r="B44" s="21" t="s">
        <v>127</v>
      </c>
      <c r="C44" s="22">
        <v>70195</v>
      </c>
      <c r="D44" s="22" t="s">
        <v>71</v>
      </c>
      <c r="E44" s="22" t="s">
        <v>119</v>
      </c>
      <c r="F44" s="20" t="s">
        <v>73</v>
      </c>
      <c r="G44" s="23" t="s">
        <v>103</v>
      </c>
      <c r="H44" s="27">
        <v>0</v>
      </c>
      <c r="I44" s="27">
        <v>0</v>
      </c>
      <c r="J44" s="24">
        <v>7</v>
      </c>
      <c r="K44" s="20">
        <v>16</v>
      </c>
      <c r="L44" s="20">
        <v>9</v>
      </c>
      <c r="M44" s="20">
        <v>13</v>
      </c>
      <c r="N44" s="27">
        <v>0</v>
      </c>
      <c r="O44" s="27">
        <v>0</v>
      </c>
      <c r="P44" s="24">
        <v>7</v>
      </c>
      <c r="Q44" s="20">
        <v>16</v>
      </c>
      <c r="R44" s="20">
        <v>9</v>
      </c>
      <c r="S44" s="20">
        <v>13</v>
      </c>
      <c r="T44" s="27">
        <v>0</v>
      </c>
      <c r="U44" s="27">
        <v>0</v>
      </c>
      <c r="V44" s="24">
        <v>7</v>
      </c>
      <c r="W44" s="20">
        <v>16</v>
      </c>
      <c r="X44" s="20">
        <v>9</v>
      </c>
      <c r="Y44" s="20">
        <v>13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</row>
    <row r="45" spans="1:34" s="25" customFormat="1" ht="14.45" customHeight="1" x14ac:dyDescent="0.2">
      <c r="A45" s="20">
        <v>133</v>
      </c>
      <c r="B45" s="21" t="s">
        <v>128</v>
      </c>
      <c r="C45" s="22">
        <v>70259</v>
      </c>
      <c r="D45" s="22" t="s">
        <v>71</v>
      </c>
      <c r="E45" s="22" t="s">
        <v>119</v>
      </c>
      <c r="F45" s="20" t="s">
        <v>84</v>
      </c>
      <c r="G45" s="23" t="s">
        <v>111</v>
      </c>
      <c r="H45" s="27">
        <v>0</v>
      </c>
      <c r="I45" s="27">
        <v>0</v>
      </c>
      <c r="J45" s="24">
        <v>10</v>
      </c>
      <c r="K45" s="20">
        <v>8</v>
      </c>
      <c r="L45" s="20">
        <v>14</v>
      </c>
      <c r="M45" s="20">
        <v>15</v>
      </c>
      <c r="N45" s="27">
        <v>0</v>
      </c>
      <c r="O45" s="27">
        <v>0</v>
      </c>
      <c r="P45" s="24">
        <v>10</v>
      </c>
      <c r="Q45" s="20">
        <v>8</v>
      </c>
      <c r="R45" s="20">
        <v>14</v>
      </c>
      <c r="S45" s="20">
        <v>15</v>
      </c>
      <c r="T45" s="27">
        <v>0</v>
      </c>
      <c r="U45" s="27">
        <v>0</v>
      </c>
      <c r="V45" s="24">
        <v>10</v>
      </c>
      <c r="W45" s="20">
        <v>8</v>
      </c>
      <c r="X45" s="20">
        <v>14</v>
      </c>
      <c r="Y45" s="20">
        <v>15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</row>
    <row r="46" spans="1:34" s="25" customFormat="1" ht="14.45" customHeight="1" x14ac:dyDescent="0.2">
      <c r="A46" s="20">
        <v>134</v>
      </c>
      <c r="B46" s="21" t="s">
        <v>129</v>
      </c>
      <c r="C46" s="22">
        <v>70262</v>
      </c>
      <c r="D46" s="22" t="s">
        <v>71</v>
      </c>
      <c r="E46" s="22" t="s">
        <v>119</v>
      </c>
      <c r="F46" s="20" t="s">
        <v>84</v>
      </c>
      <c r="G46" s="23" t="s">
        <v>111</v>
      </c>
      <c r="H46" s="27">
        <v>0</v>
      </c>
      <c r="I46" s="27">
        <v>0</v>
      </c>
      <c r="J46" s="24">
        <v>21</v>
      </c>
      <c r="K46" s="20">
        <v>22</v>
      </c>
      <c r="L46" s="20">
        <v>16</v>
      </c>
      <c r="M46" s="20">
        <v>11</v>
      </c>
      <c r="N46" s="27">
        <v>0</v>
      </c>
      <c r="O46" s="27">
        <v>0</v>
      </c>
      <c r="P46" s="24">
        <v>21</v>
      </c>
      <c r="Q46" s="20">
        <v>22</v>
      </c>
      <c r="R46" s="20">
        <v>16</v>
      </c>
      <c r="S46" s="20">
        <v>11</v>
      </c>
      <c r="T46" s="27">
        <v>0</v>
      </c>
      <c r="U46" s="27">
        <v>0</v>
      </c>
      <c r="V46" s="24">
        <v>21</v>
      </c>
      <c r="W46" s="20">
        <v>22</v>
      </c>
      <c r="X46" s="20">
        <v>16</v>
      </c>
      <c r="Y46" s="20">
        <v>11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</row>
    <row r="47" spans="1:34" s="25" customFormat="1" ht="14.45" customHeight="1" x14ac:dyDescent="0.2">
      <c r="A47" s="20">
        <v>140</v>
      </c>
      <c r="B47" s="21" t="s">
        <v>130</v>
      </c>
      <c r="C47" s="22">
        <v>70279</v>
      </c>
      <c r="D47" s="22" t="s">
        <v>71</v>
      </c>
      <c r="E47" s="22" t="s">
        <v>119</v>
      </c>
      <c r="F47" s="20" t="s">
        <v>84</v>
      </c>
      <c r="G47" s="23" t="s">
        <v>111</v>
      </c>
      <c r="H47" s="27">
        <v>0</v>
      </c>
      <c r="I47" s="27">
        <v>0</v>
      </c>
      <c r="J47" s="24">
        <v>15</v>
      </c>
      <c r="K47" s="20">
        <v>16</v>
      </c>
      <c r="L47" s="20">
        <v>16</v>
      </c>
      <c r="M47" s="20">
        <v>24</v>
      </c>
      <c r="N47" s="27">
        <v>0</v>
      </c>
      <c r="O47" s="27">
        <v>0</v>
      </c>
      <c r="P47" s="24">
        <v>15</v>
      </c>
      <c r="Q47" s="20">
        <v>16</v>
      </c>
      <c r="R47" s="20">
        <v>16</v>
      </c>
      <c r="S47" s="20">
        <v>24</v>
      </c>
      <c r="T47" s="27">
        <v>0</v>
      </c>
      <c r="U47" s="27">
        <v>0</v>
      </c>
      <c r="V47" s="24">
        <v>15</v>
      </c>
      <c r="W47" s="20">
        <v>16</v>
      </c>
      <c r="X47" s="20">
        <v>16</v>
      </c>
      <c r="Y47" s="20">
        <v>24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</row>
    <row r="48" spans="1:34" s="25" customFormat="1" ht="14.45" customHeight="1" x14ac:dyDescent="0.2">
      <c r="A48" s="20">
        <v>148</v>
      </c>
      <c r="B48" s="21" t="s">
        <v>131</v>
      </c>
      <c r="C48" s="22">
        <v>70304</v>
      </c>
      <c r="D48" s="22" t="s">
        <v>71</v>
      </c>
      <c r="E48" s="22" t="s">
        <v>119</v>
      </c>
      <c r="F48" s="20" t="s">
        <v>84</v>
      </c>
      <c r="G48" s="23" t="s">
        <v>111</v>
      </c>
      <c r="H48" s="27">
        <v>0</v>
      </c>
      <c r="I48" s="27">
        <v>0</v>
      </c>
      <c r="J48" s="24">
        <v>10</v>
      </c>
      <c r="K48" s="20">
        <v>14</v>
      </c>
      <c r="L48" s="20">
        <v>12</v>
      </c>
      <c r="M48" s="20">
        <v>10</v>
      </c>
      <c r="N48" s="27">
        <v>0</v>
      </c>
      <c r="O48" s="27">
        <v>0</v>
      </c>
      <c r="P48" s="24">
        <v>10</v>
      </c>
      <c r="Q48" s="20">
        <v>14</v>
      </c>
      <c r="R48" s="20">
        <v>12</v>
      </c>
      <c r="S48" s="20">
        <v>10</v>
      </c>
      <c r="T48" s="27">
        <v>0</v>
      </c>
      <c r="U48" s="27">
        <v>0</v>
      </c>
      <c r="V48" s="24">
        <v>10</v>
      </c>
      <c r="W48" s="20">
        <v>14</v>
      </c>
      <c r="X48" s="20">
        <v>12</v>
      </c>
      <c r="Y48" s="20">
        <v>10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</row>
    <row r="49" spans="1:34" s="25" customFormat="1" ht="12.75" x14ac:dyDescent="0.2">
      <c r="A49" s="20">
        <v>152</v>
      </c>
      <c r="B49" s="21" t="s">
        <v>132</v>
      </c>
      <c r="C49" s="22">
        <v>70308</v>
      </c>
      <c r="D49" s="22" t="s">
        <v>71</v>
      </c>
      <c r="E49" s="22" t="s">
        <v>119</v>
      </c>
      <c r="F49" s="20" t="s">
        <v>84</v>
      </c>
      <c r="G49" s="23" t="s">
        <v>111</v>
      </c>
      <c r="H49" s="27">
        <v>0</v>
      </c>
      <c r="I49" s="27">
        <v>0</v>
      </c>
      <c r="J49" s="24">
        <v>10</v>
      </c>
      <c r="K49" s="20">
        <v>10</v>
      </c>
      <c r="L49" s="20">
        <v>18</v>
      </c>
      <c r="M49" s="20">
        <v>12</v>
      </c>
      <c r="N49" s="27">
        <v>0</v>
      </c>
      <c r="O49" s="27">
        <v>0</v>
      </c>
      <c r="P49" s="24">
        <v>10</v>
      </c>
      <c r="Q49" s="20">
        <v>10</v>
      </c>
      <c r="R49" s="20">
        <v>18</v>
      </c>
      <c r="S49" s="20">
        <v>12</v>
      </c>
      <c r="T49" s="27">
        <v>0</v>
      </c>
      <c r="U49" s="27">
        <v>0</v>
      </c>
      <c r="V49" s="24">
        <v>10</v>
      </c>
      <c r="W49" s="20">
        <v>10</v>
      </c>
      <c r="X49" s="20">
        <v>18</v>
      </c>
      <c r="Y49" s="20">
        <v>12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</row>
    <row r="50" spans="1:34" s="31" customFormat="1" ht="13.9" customHeight="1" x14ac:dyDescent="0.25">
      <c r="A50" s="28" t="s">
        <v>133</v>
      </c>
      <c r="B50" s="29"/>
      <c r="C50" s="29"/>
      <c r="D50" s="29"/>
      <c r="E50" s="29"/>
      <c r="F50" s="29"/>
      <c r="G50" s="29"/>
      <c r="H50" s="30">
        <v>3</v>
      </c>
      <c r="I50" s="30">
        <v>3</v>
      </c>
      <c r="J50" s="30">
        <v>3</v>
      </c>
      <c r="K50" s="30">
        <v>3</v>
      </c>
      <c r="L50" s="30">
        <v>3</v>
      </c>
      <c r="M50" s="30">
        <v>3</v>
      </c>
      <c r="N50" s="30">
        <v>3</v>
      </c>
      <c r="O50" s="30">
        <v>3</v>
      </c>
      <c r="P50" s="30">
        <v>3</v>
      </c>
      <c r="Q50" s="30">
        <v>3</v>
      </c>
      <c r="R50" s="30">
        <v>3</v>
      </c>
      <c r="S50" s="30">
        <v>3</v>
      </c>
      <c r="T50" s="30">
        <v>3</v>
      </c>
      <c r="U50" s="30">
        <v>3</v>
      </c>
      <c r="V50" s="30">
        <v>3</v>
      </c>
      <c r="W50" s="30">
        <v>3</v>
      </c>
      <c r="X50" s="30">
        <v>3</v>
      </c>
      <c r="Y50" s="30">
        <v>3</v>
      </c>
      <c r="Z50" s="30">
        <v>6</v>
      </c>
      <c r="AA50" s="30">
        <v>6</v>
      </c>
      <c r="AB50" s="30">
        <v>6</v>
      </c>
      <c r="AC50" s="30">
        <v>6</v>
      </c>
      <c r="AD50" s="30">
        <v>6</v>
      </c>
      <c r="AE50" s="30">
        <v>6</v>
      </c>
      <c r="AF50" s="30">
        <v>6</v>
      </c>
      <c r="AG50" s="30">
        <v>6</v>
      </c>
      <c r="AH50" s="30">
        <v>6</v>
      </c>
    </row>
    <row r="51" spans="1:34" s="31" customFormat="1" ht="13.9" customHeight="1" x14ac:dyDescent="0.25">
      <c r="A51" s="32" t="s">
        <v>134</v>
      </c>
      <c r="B51" s="33"/>
      <c r="C51" s="33"/>
      <c r="D51" s="33"/>
      <c r="E51" s="33"/>
      <c r="F51" s="33"/>
      <c r="G51" s="33"/>
      <c r="H51" s="34">
        <v>833</v>
      </c>
      <c r="I51" s="34">
        <v>873</v>
      </c>
      <c r="J51" s="34">
        <v>995</v>
      </c>
      <c r="K51" s="34">
        <v>1034</v>
      </c>
      <c r="L51" s="34">
        <v>989</v>
      </c>
      <c r="M51" s="34">
        <v>990</v>
      </c>
      <c r="N51" s="34">
        <v>833</v>
      </c>
      <c r="O51" s="34">
        <v>873</v>
      </c>
      <c r="P51" s="34">
        <v>995</v>
      </c>
      <c r="Q51" s="34">
        <v>1034</v>
      </c>
      <c r="R51" s="34">
        <v>989</v>
      </c>
      <c r="S51" s="34">
        <v>990</v>
      </c>
      <c r="T51" s="34">
        <v>833</v>
      </c>
      <c r="U51" s="34">
        <v>873</v>
      </c>
      <c r="V51" s="34">
        <v>995</v>
      </c>
      <c r="W51" s="34">
        <v>1034</v>
      </c>
      <c r="X51" s="34">
        <v>989</v>
      </c>
      <c r="Y51" s="34">
        <v>990</v>
      </c>
      <c r="Z51" s="34">
        <v>42</v>
      </c>
      <c r="AA51" s="34">
        <v>42</v>
      </c>
      <c r="AB51" s="34">
        <v>42</v>
      </c>
      <c r="AC51" s="34">
        <v>42</v>
      </c>
      <c r="AD51" s="34">
        <v>42</v>
      </c>
      <c r="AE51" s="34">
        <v>48</v>
      </c>
      <c r="AF51" s="34">
        <v>42</v>
      </c>
      <c r="AG51" s="34">
        <v>42</v>
      </c>
      <c r="AH51" s="34">
        <v>36</v>
      </c>
    </row>
    <row r="52" spans="1:34" s="31" customFormat="1" ht="13.9" customHeight="1" x14ac:dyDescent="0.25">
      <c r="A52" s="35" t="s">
        <v>135</v>
      </c>
      <c r="B52" s="36"/>
      <c r="C52" s="36"/>
      <c r="D52" s="36"/>
      <c r="E52" s="36"/>
      <c r="F52" s="36"/>
      <c r="G52" s="36"/>
      <c r="H52" s="37">
        <f t="shared" ref="H52:AH52" si="0">SUM(H8:H50)</f>
        <v>721</v>
      </c>
      <c r="I52" s="37">
        <f t="shared" si="0"/>
        <v>721</v>
      </c>
      <c r="J52" s="37">
        <f t="shared" si="0"/>
        <v>842</v>
      </c>
      <c r="K52" s="37">
        <f t="shared" si="0"/>
        <v>897</v>
      </c>
      <c r="L52" s="37">
        <f t="shared" si="0"/>
        <v>867</v>
      </c>
      <c r="M52" s="37">
        <f t="shared" si="0"/>
        <v>910</v>
      </c>
      <c r="N52" s="37">
        <f t="shared" si="0"/>
        <v>721</v>
      </c>
      <c r="O52" s="37">
        <f t="shared" si="0"/>
        <v>721</v>
      </c>
      <c r="P52" s="37">
        <f t="shared" si="0"/>
        <v>842</v>
      </c>
      <c r="Q52" s="37">
        <f t="shared" si="0"/>
        <v>897</v>
      </c>
      <c r="R52" s="37">
        <f t="shared" si="0"/>
        <v>867</v>
      </c>
      <c r="S52" s="37">
        <f t="shared" si="0"/>
        <v>910</v>
      </c>
      <c r="T52" s="37">
        <f t="shared" si="0"/>
        <v>721</v>
      </c>
      <c r="U52" s="37">
        <f t="shared" si="0"/>
        <v>721</v>
      </c>
      <c r="V52" s="37">
        <f t="shared" si="0"/>
        <v>842</v>
      </c>
      <c r="W52" s="37">
        <f t="shared" si="0"/>
        <v>897</v>
      </c>
      <c r="X52" s="37">
        <f t="shared" si="0"/>
        <v>867</v>
      </c>
      <c r="Y52" s="37">
        <f t="shared" si="0"/>
        <v>910</v>
      </c>
      <c r="Z52" s="37">
        <f t="shared" si="0"/>
        <v>42</v>
      </c>
      <c r="AA52" s="38">
        <f t="shared" si="0"/>
        <v>42</v>
      </c>
      <c r="AB52" s="38">
        <f t="shared" si="0"/>
        <v>42</v>
      </c>
      <c r="AC52" s="38">
        <f t="shared" si="0"/>
        <v>42</v>
      </c>
      <c r="AD52" s="38">
        <f t="shared" si="0"/>
        <v>42</v>
      </c>
      <c r="AE52" s="38">
        <f t="shared" si="0"/>
        <v>48</v>
      </c>
      <c r="AF52" s="38">
        <f t="shared" si="0"/>
        <v>42</v>
      </c>
      <c r="AG52" s="38">
        <f t="shared" si="0"/>
        <v>42</v>
      </c>
      <c r="AH52" s="38">
        <f t="shared" si="0"/>
        <v>36</v>
      </c>
    </row>
    <row r="53" spans="1:34" s="31" customFormat="1" ht="13.9" customHeight="1" x14ac:dyDescent="0.25">
      <c r="A53" s="39" t="s">
        <v>136</v>
      </c>
      <c r="B53" s="40"/>
      <c r="C53" s="40"/>
      <c r="D53" s="40"/>
      <c r="E53" s="40"/>
      <c r="F53" s="40"/>
      <c r="G53" s="40"/>
      <c r="H53" s="41">
        <f t="shared" ref="H53:AH53" si="1">H51-H52</f>
        <v>112</v>
      </c>
      <c r="I53" s="41">
        <f t="shared" si="1"/>
        <v>152</v>
      </c>
      <c r="J53" s="41">
        <f t="shared" si="1"/>
        <v>153</v>
      </c>
      <c r="K53" s="41">
        <f t="shared" si="1"/>
        <v>137</v>
      </c>
      <c r="L53" s="41">
        <f t="shared" si="1"/>
        <v>122</v>
      </c>
      <c r="M53" s="41">
        <f t="shared" si="1"/>
        <v>80</v>
      </c>
      <c r="N53" s="41">
        <f t="shared" si="1"/>
        <v>112</v>
      </c>
      <c r="O53" s="41">
        <f t="shared" si="1"/>
        <v>152</v>
      </c>
      <c r="P53" s="41">
        <f t="shared" si="1"/>
        <v>153</v>
      </c>
      <c r="Q53" s="41">
        <f t="shared" si="1"/>
        <v>137</v>
      </c>
      <c r="R53" s="41">
        <f t="shared" si="1"/>
        <v>122</v>
      </c>
      <c r="S53" s="41">
        <f t="shared" si="1"/>
        <v>80</v>
      </c>
      <c r="T53" s="41">
        <f t="shared" si="1"/>
        <v>112</v>
      </c>
      <c r="U53" s="41">
        <f t="shared" si="1"/>
        <v>152</v>
      </c>
      <c r="V53" s="41">
        <f t="shared" si="1"/>
        <v>153</v>
      </c>
      <c r="W53" s="41">
        <f t="shared" si="1"/>
        <v>137</v>
      </c>
      <c r="X53" s="41">
        <f t="shared" si="1"/>
        <v>122</v>
      </c>
      <c r="Y53" s="41">
        <f t="shared" si="1"/>
        <v>80</v>
      </c>
      <c r="Z53" s="41">
        <f t="shared" si="1"/>
        <v>0</v>
      </c>
      <c r="AA53" s="41">
        <f t="shared" si="1"/>
        <v>0</v>
      </c>
      <c r="AB53" s="41">
        <f t="shared" si="1"/>
        <v>0</v>
      </c>
      <c r="AC53" s="41">
        <f t="shared" si="1"/>
        <v>0</v>
      </c>
      <c r="AD53" s="41">
        <f t="shared" si="1"/>
        <v>0</v>
      </c>
      <c r="AE53" s="41">
        <f t="shared" si="1"/>
        <v>0</v>
      </c>
      <c r="AF53" s="41">
        <f t="shared" si="1"/>
        <v>0</v>
      </c>
      <c r="AG53" s="41">
        <f t="shared" si="1"/>
        <v>0</v>
      </c>
      <c r="AH53" s="41">
        <f t="shared" si="1"/>
        <v>0</v>
      </c>
    </row>
  </sheetData>
  <mergeCells count="15">
    <mergeCell ref="G6:G7"/>
    <mergeCell ref="A50:G50"/>
    <mergeCell ref="A51:G51"/>
    <mergeCell ref="A52:G52"/>
    <mergeCell ref="A53:G53"/>
    <mergeCell ref="A1:AH1"/>
    <mergeCell ref="A2:B2"/>
    <mergeCell ref="A3:B3"/>
    <mergeCell ref="A4:B4"/>
    <mergeCell ref="A6:A7"/>
    <mergeCell ref="B6:B7"/>
    <mergeCell ref="C6:C7"/>
    <mergeCell ref="D6:D7"/>
    <mergeCell ref="E6:E7"/>
    <mergeCell ref="F6:F7"/>
  </mergeCells>
  <pageMargins left="0.25" right="0.25" top="0.75" bottom="0.75" header="0.3" footer="0.3"/>
  <pageSetup paperSize="9" scale="3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cp:lastPrinted>2020-11-29T00:02:01Z</cp:lastPrinted>
  <dcterms:created xsi:type="dcterms:W3CDTF">2020-11-28T23:49:24Z</dcterms:created>
  <dcterms:modified xsi:type="dcterms:W3CDTF">2020-11-29T00:02:16Z</dcterms:modified>
</cp:coreProperties>
</file>